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19410" windowHeight="7875" activeTab="1"/>
  </bookViews>
  <sheets>
    <sheet name="Lote 1" sheetId="1" r:id="rId1"/>
    <sheet name="Lote 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F194" i="1" l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6" i="1"/>
  <c r="F217" i="1" l="1"/>
  <c r="F225" i="2"/>
</calcChain>
</file>

<file path=xl/sharedStrings.xml><?xml version="1.0" encoding="utf-8"?>
<sst xmlns="http://schemas.openxmlformats.org/spreadsheetml/2006/main" count="845" uniqueCount="284">
  <si>
    <t>ITEM</t>
  </si>
  <si>
    <t xml:space="preserve">ESPECIFICAÇÕES </t>
  </si>
  <si>
    <t>UNIDADE DE MEDIDA</t>
  </si>
  <si>
    <t xml:space="preserve">Serviços de Assessoria Técnica </t>
  </si>
  <si>
    <t>Diária de 8 horas</t>
  </si>
  <si>
    <t>Apartamento Single</t>
  </si>
  <si>
    <t>Diária c/ café da manhã</t>
  </si>
  <si>
    <t>Apartamento Duplo</t>
  </si>
  <si>
    <t>Apartamento Triplo</t>
  </si>
  <si>
    <t xml:space="preserve">Coordenador-Geral </t>
  </si>
  <si>
    <t>Coordenador de Serviços Gerais</t>
  </si>
  <si>
    <t>Coordenador de Plenária</t>
  </si>
  <si>
    <t>Coordenador de Secretaria</t>
  </si>
  <si>
    <t>Coordenador de credenciamento em sistema informatizado</t>
  </si>
  <si>
    <t>Designer Gráfico</t>
  </si>
  <si>
    <t>Digitador</t>
  </si>
  <si>
    <t>Digitador Bilíngue</t>
  </si>
  <si>
    <t>Estenotipista</t>
  </si>
  <si>
    <t xml:space="preserve">Fotógrafo </t>
  </si>
  <si>
    <t>Garçom</t>
  </si>
  <si>
    <t xml:space="preserve">Mestre de Cerimônia </t>
  </si>
  <si>
    <t>Mestre de Cerimônia Bilíngue</t>
  </si>
  <si>
    <t xml:space="preserve">Operador de equipamentos audiovisuais </t>
  </si>
  <si>
    <t>Operador de Sonorização</t>
  </si>
  <si>
    <t>Operador de Informática</t>
  </si>
  <si>
    <t>Produtor/montagens</t>
  </si>
  <si>
    <t xml:space="preserve">Recepcionista Português </t>
  </si>
  <si>
    <t xml:space="preserve">Recepcionista Bilíngue </t>
  </si>
  <si>
    <t xml:space="preserve">Recepcionista Trilíngue </t>
  </si>
  <si>
    <t>Revisor de Texto – lauda padrão de 25 linhas com aproximadamente 60 caracteres por linha</t>
  </si>
  <si>
    <t>Lauda</t>
  </si>
  <si>
    <t>Segurança Diurno</t>
  </si>
  <si>
    <t>Segurança Noturno</t>
  </si>
  <si>
    <t>Técnico em informática</t>
  </si>
  <si>
    <t xml:space="preserve">Operador/Técnico de Equipamentos de Tradução Simultânea </t>
  </si>
  <si>
    <t>Diária de 6 horas</t>
  </si>
  <si>
    <t xml:space="preserve">Intérprete Consecutivo de idiomas básicos </t>
  </si>
  <si>
    <t xml:space="preserve">Intérprete Consecutivo de idiomas especiais </t>
  </si>
  <si>
    <t xml:space="preserve">Dupla de Intérpretes para tradução simultânea/ idiomas básicos </t>
  </si>
  <si>
    <t xml:space="preserve">Dupla de Intérpretes para tradução simultânea/ idiomas especiais </t>
  </si>
  <si>
    <t>Tradutor de Texto (idiomas: inglês, francês e espanhol – lauda de 25 linhas – entrega do material digitado)</t>
  </si>
  <si>
    <t>Auditório  (até 100 pessoas)</t>
  </si>
  <si>
    <t>Diária</t>
  </si>
  <si>
    <t>Auditório (de 101 a 300 pessoas)</t>
  </si>
  <si>
    <t>Auditório (301 a 600 pessoas)</t>
  </si>
  <si>
    <t>Sala de Apoio (capacidade mínima para 25 pessoas)</t>
  </si>
  <si>
    <t>Sala para Secretaria</t>
  </si>
  <si>
    <t>Sala VIP (capacidade para no mínimo 15 pessoas)</t>
  </si>
  <si>
    <t>Área de estrutura para alimentação (capacidade para até 100 pessoas)</t>
  </si>
  <si>
    <t>Área de estrutura para alimentação (capacidade para até 300 pessoas)</t>
  </si>
  <si>
    <t>Aparelho de DVD</t>
  </si>
  <si>
    <t>Unidade/dia</t>
  </si>
  <si>
    <t xml:space="preserve">Iluminação para totem </t>
  </si>
  <si>
    <t xml:space="preserve">Iluminação em painéis </t>
  </si>
  <si>
    <t xml:space="preserve">Iluminação para testeira </t>
  </si>
  <si>
    <t xml:space="preserve">Microfone de lapela sem fio </t>
  </si>
  <si>
    <t xml:space="preserve">Microfone de pedestal </t>
  </si>
  <si>
    <t>Microfone de mão sem fio</t>
  </si>
  <si>
    <t>Microfone de mão com fio</t>
  </si>
  <si>
    <t>Microfone auricular sem fio</t>
  </si>
  <si>
    <t>Monitor de tela plana LCD 17”</t>
  </si>
  <si>
    <t xml:space="preserve">Ponteira a laser </t>
  </si>
  <si>
    <t>Projetor de Multimídia – 3000 Ansi lumens</t>
  </si>
  <si>
    <t>Projetor de Multimídia – 4000 Ansi lumens</t>
  </si>
  <si>
    <t xml:space="preserve">Rádio comunicador </t>
  </si>
  <si>
    <t xml:space="preserve">Refletor para iluminação de ambientes  </t>
  </si>
  <si>
    <t>Suporte de TV  (chão)</t>
  </si>
  <si>
    <t xml:space="preserve">Spot com lâmpada PL 26W </t>
  </si>
  <si>
    <t xml:space="preserve">Tela para Projeção 2,00 x 2,00 </t>
  </si>
  <si>
    <t xml:space="preserve">Tela para Projeção 4,00 x 3,00  </t>
  </si>
  <si>
    <t xml:space="preserve">TV de LED de 42” </t>
  </si>
  <si>
    <t xml:space="preserve">Vídeo WALL </t>
  </si>
  <si>
    <t xml:space="preserve">Vitrine interativa </t>
  </si>
  <si>
    <t xml:space="preserve">Computador Desktop </t>
  </si>
  <si>
    <t xml:space="preserve">Computador Notebook </t>
  </si>
  <si>
    <t>Scanner</t>
  </si>
  <si>
    <t xml:space="preserve">Impressora Jato de Tinta </t>
  </si>
  <si>
    <t xml:space="preserve">Impressora Laser </t>
  </si>
  <si>
    <t>Ponto de internet com acesso e tempo ilimitado</t>
  </si>
  <si>
    <t>Ponto/dia</t>
  </si>
  <si>
    <t xml:space="preserve">Máquina copiadora para impressão em preto e branco </t>
  </si>
  <si>
    <t>Unidade de cópia</t>
  </si>
  <si>
    <t xml:space="preserve">Máquina copiadora para impressão colorida </t>
  </si>
  <si>
    <t>Aparelho de fax com papel, tinta ou cartucho.</t>
  </si>
  <si>
    <t>Aparelho telefônico comum</t>
  </si>
  <si>
    <t xml:space="preserve">Linha Telefônica – Minuto Local </t>
  </si>
  <si>
    <t>Valor minuto/diário</t>
  </si>
  <si>
    <t xml:space="preserve">Linha Telefônica – Minuto DDD </t>
  </si>
  <si>
    <t xml:space="preserve">Linha Telefônica – Minuto DDI </t>
  </si>
  <si>
    <t>Cabine para Tradução simultânea c/ isolamento acústico</t>
  </si>
  <si>
    <t>Central de intérprete, instalações, fios, etc</t>
  </si>
  <si>
    <t xml:space="preserve">Receptor para sistema de tradução simultânea </t>
  </si>
  <si>
    <t>Aparelho ar condicionado de 7.000 BTUs</t>
  </si>
  <si>
    <t xml:space="preserve">Bebedouros elétricos de chão </t>
  </si>
  <si>
    <t xml:space="preserve">Gerador de Energia </t>
  </si>
  <si>
    <t xml:space="preserve">Frigobar </t>
  </si>
  <si>
    <t xml:space="preserve">Máquina de Café </t>
  </si>
  <si>
    <t>Água Mineral em garrafa de 300ml/c gás</t>
  </si>
  <si>
    <t>Unidade</t>
  </si>
  <si>
    <t xml:space="preserve">Água Mineral – Garrafão de 20L </t>
  </si>
  <si>
    <t xml:space="preserve">Brunch </t>
  </si>
  <si>
    <t>Por pessoa</t>
  </si>
  <si>
    <t>Coffee Break (Tipo 1)</t>
  </si>
  <si>
    <t xml:space="preserve">Coffee Break (Tipo 2) </t>
  </si>
  <si>
    <t xml:space="preserve">Coquetel (Tipo 1) </t>
  </si>
  <si>
    <t xml:space="preserve">Almoço/Jantar (Tipo 1) </t>
  </si>
  <si>
    <t xml:space="preserve">Almoço/Jantar (Tipo 2) </t>
  </si>
  <si>
    <t xml:space="preserve">Almoço/Jantar (Tipo 3) </t>
  </si>
  <si>
    <t>Suporte para Garrafão 20 l</t>
  </si>
  <si>
    <t xml:space="preserve">Água Mineral – Garrafa 300ml, sem gás </t>
  </si>
  <si>
    <t>Café - Garrafa Térmica Inox com café</t>
  </si>
  <si>
    <t>Chá - Garrafa Térmica Inox, com chá</t>
  </si>
  <si>
    <t xml:space="preserve">Arranjos Florais para mesa de buffet </t>
  </si>
  <si>
    <t>Arranjos Florais - Flores nobres</t>
  </si>
  <si>
    <t xml:space="preserve">Arranjos Florais para mesa dos convidados </t>
  </si>
  <si>
    <t>Arranjos Florais para mesas de buffet e mesa diretora</t>
  </si>
  <si>
    <t xml:space="preserve">Bandeiras </t>
  </si>
  <si>
    <t xml:space="preserve">Bandeiras de mesa </t>
  </si>
  <si>
    <t xml:space="preserve">Banner - Impressão digital </t>
  </si>
  <si>
    <t>M²</t>
  </si>
  <si>
    <t xml:space="preserve">Faixa – impressão vinil </t>
  </si>
  <si>
    <t>Fundo de palco</t>
  </si>
  <si>
    <t>Impressão Digital/Impressão com qualidade fotográfica em papel adesivo instalado</t>
  </si>
  <si>
    <t xml:space="preserve">Jardineira para palco com flores tropicais </t>
  </si>
  <si>
    <t>Unidade/metro linear</t>
  </si>
  <si>
    <t>Mastros para bandeiras</t>
  </si>
  <si>
    <t xml:space="preserve">Placa de sinalização </t>
  </si>
  <si>
    <t xml:space="preserve">Placa em acrílico </t>
  </si>
  <si>
    <t>Prisma em acrílico</t>
  </si>
  <si>
    <t>Porta Banner</t>
  </si>
  <si>
    <t>Testeira para aplicação de programação visual</t>
  </si>
  <si>
    <t>Toalhas para mesas de reunião ou diretoria</t>
  </si>
  <si>
    <t>Sobre toalhas</t>
  </si>
  <si>
    <t xml:space="preserve">Vasos ornamentais grandes para decoração </t>
  </si>
  <si>
    <t>Balcão vitrine com prateleiras, portas de correr e chaves</t>
  </si>
  <si>
    <t xml:space="preserve">Balcão para recepção </t>
  </si>
  <si>
    <t>M2/dia</t>
  </si>
  <si>
    <t>Balcão de Informações com prateleiras, portas de correr e testeiras c/iluminação</t>
  </si>
  <si>
    <t xml:space="preserve">Banqueta para balcão de recepção de secretaria </t>
  </si>
  <si>
    <t>Box Truss</t>
  </si>
  <si>
    <t>Estande Montagem Básica</t>
  </si>
  <si>
    <t xml:space="preserve">Estande Montagem Especial </t>
  </si>
  <si>
    <t>Lixeiras para área externa</t>
  </si>
  <si>
    <t>Painel para fixação de pôsteres em madeira ou vidro</t>
  </si>
  <si>
    <t>Painel montado em sistema padronizado octanorrm</t>
  </si>
  <si>
    <t xml:space="preserve">Praticável ou Tablado de madeira ou piso carpetado </t>
  </si>
  <si>
    <t xml:space="preserve">Tenda Fechada - 10X10 - Pé direito 2,50m </t>
  </si>
  <si>
    <t>Tenda Modelo Pirâmide</t>
  </si>
  <si>
    <t xml:space="preserve">Veículo tipo popular com 02 (duas) portas, ar condicionado, combustível, com motorista </t>
  </si>
  <si>
    <t>Unidade/diária de 10 horas</t>
  </si>
  <si>
    <t>Veículo tipo executivo com 04 (quatro) portas, ar condicionado, combustível, com motorista</t>
  </si>
  <si>
    <t>Hora extra (veículo tipo executivo)</t>
  </si>
  <si>
    <t>Veículo tipo micro ônibus (22 lugares), ar condicionado, combustível, com motorista</t>
  </si>
  <si>
    <t>Hora extra (veículo tipo micro ônibus)</t>
  </si>
  <si>
    <t>Veículo tipo van spriter (12 lugares), ar condicionado, combustível, com motorista</t>
  </si>
  <si>
    <t>Bloco de papel  - 20 pág impressão 4/0</t>
  </si>
  <si>
    <t>Caneta esferográfica em material ecológico</t>
  </si>
  <si>
    <t>Cartaz – AP 180g – 4/0 cores</t>
  </si>
  <si>
    <t>CD-R gravável, 700 MB, capa de acrílico, virgem, 80 min</t>
  </si>
  <si>
    <t>Certificado – AP 180g – 29,5 x 25com – 4/0 cores</t>
  </si>
  <si>
    <t xml:space="preserve">Credencial/crachá – confecção em PVC </t>
  </si>
  <si>
    <t>Cordão de Silicone para crachá</t>
  </si>
  <si>
    <t>DVD-  R 120</t>
  </si>
  <si>
    <t>Ficha de inscrição: em papel tipo A-4 AP 180g – no mínimo 4 cores</t>
  </si>
  <si>
    <t xml:space="preserve">Folder 1 – couché brilho ou fosco 90g, formato 15 x15,cm, </t>
  </si>
  <si>
    <t>Folder 2 – couché  brilho ou fosco 90g, formato 21 x 29,7cm</t>
  </si>
  <si>
    <t>Livro de presença</t>
  </si>
  <si>
    <t>Pasta em couché liso plastificado, com bolso interno</t>
  </si>
  <si>
    <t xml:space="preserve">Pasta kit em material reciclável </t>
  </si>
  <si>
    <t xml:space="preserve">Pasta e couro sintético com logomarca  </t>
  </si>
  <si>
    <t>Pasta bolsa, tipo “ecobag”, em couro ecológico ou material similar</t>
  </si>
  <si>
    <t>Placas para homenagens, criação e produção em acrílico</t>
  </si>
  <si>
    <t>Quadro branco c/ jogo de pincel borra seco</t>
  </si>
  <si>
    <t>Serviços de Limpeza e Desodorização</t>
  </si>
  <si>
    <t>Serviço de criação/arte finalização</t>
  </si>
  <si>
    <t>Hora/dia</t>
  </si>
  <si>
    <t>Serviço de credenciamento eletrônico (até 500 participantes)</t>
  </si>
  <si>
    <t>Serviço de credenciamento eletrônico (até 300 convidados)</t>
  </si>
  <si>
    <t>Serviço de reprodução de cópias de CD</t>
  </si>
  <si>
    <t xml:space="preserve">Serviço de estenotipia informatizada </t>
  </si>
  <si>
    <t>Serviço de gravação de áudio/com entrega do produto final em CD</t>
  </si>
  <si>
    <t xml:space="preserve">Serviço de transcrição de áudio em português </t>
  </si>
  <si>
    <t>Serviço de transcrição de áudio em outros idiomas (inglês, francês e espanhol)</t>
  </si>
  <si>
    <t>Serviço de tradução simultânea (idiomas raros)</t>
  </si>
  <si>
    <t>Serviço de tradução simultânea (idiomas: inglês, espanhol ou francês)</t>
  </si>
  <si>
    <t>Serviço de sistema de sonorização para um público de até 600 participantes</t>
  </si>
  <si>
    <t>Serviço de sistema de sonorização  para um público de até 300 participantes</t>
  </si>
  <si>
    <t>Serviço de sistema de sonorização para um público de até 150 participantes</t>
  </si>
  <si>
    <t>Serviço de Gravação de Som</t>
  </si>
  <si>
    <t>Hora</t>
  </si>
  <si>
    <t>Serviço de Gravação de CD</t>
  </si>
  <si>
    <t>Serviço de Gravação de DVD</t>
  </si>
  <si>
    <t>Serviço de impressão de etiquetas</t>
  </si>
  <si>
    <t>Banco para balcão – modelo para balcão de secretaria e Recepção</t>
  </si>
  <si>
    <t>Banco – madeira ou ferro para 02 lugares</t>
  </si>
  <si>
    <t>Banqueta de Bistrô – madeira ou ferro</t>
  </si>
  <si>
    <t>Biombo – madeira ou estilizado para divisão, isolamento de ambientes.</t>
  </si>
  <si>
    <t>Bristos – madeira ou ferro</t>
  </si>
  <si>
    <t>Cadeira estofada – sem braço, em ferro ou madeira</t>
  </si>
  <si>
    <t>Cadeira estofada – fixa com braço</t>
  </si>
  <si>
    <t>Cadeira giratória – com braço estofada</t>
  </si>
  <si>
    <t>Mesa – centro em madeira ou ferro</t>
  </si>
  <si>
    <t>Mesa – redonda em madeira/ou ferro para 08 lugares</t>
  </si>
  <si>
    <t>Mesa – redonda em madeira/ou ferro para 06 lugares</t>
  </si>
  <si>
    <t>Mesa – apoio em madeira ou ferro</t>
  </si>
  <si>
    <t>Mesa – reunião para 10 lugares</t>
  </si>
  <si>
    <t>Mesa – tipo bristô de madeira ou ferro</t>
  </si>
  <si>
    <t>Mesa Diretora – para solenidades de 10 a 12 lugares</t>
  </si>
  <si>
    <t>Módulo estofado –  em courino de 2 lugares, padrão superior</t>
  </si>
  <si>
    <t>Módulo estofado – courino de 3 lugares, padrão superior</t>
  </si>
  <si>
    <t>Pranchões – madeira para compor a mesa diretora e de buffet, medida aproximada de 2,00 x 0,60cm</t>
  </si>
  <si>
    <t>Pufes comum em courino coloridos(diversas cores)</t>
  </si>
  <si>
    <t>Sofá em courino/tecido de 2 lugares</t>
  </si>
  <si>
    <t>Sofá em courino/tecido de 3 lugares</t>
  </si>
  <si>
    <t>SUBITEM</t>
  </si>
  <si>
    <t xml:space="preserve">Brigadista de Incêndio </t>
  </si>
  <si>
    <t>Coordenador de Transporte</t>
  </si>
  <si>
    <t>Coordenador de Hospedagem</t>
  </si>
  <si>
    <t>Intérprete de Libras</t>
  </si>
  <si>
    <t>Revisor de Texto/lauda padrão de 25 linhas cerca de 60 caracteres por linha</t>
  </si>
  <si>
    <t xml:space="preserve">Refletor para iluminação de palco e ambientes internos </t>
  </si>
  <si>
    <t>Tela para Projeção (1)</t>
  </si>
  <si>
    <t>Tela para Projeção ( 2 )</t>
  </si>
  <si>
    <t xml:space="preserve">Vídeo WALL - </t>
  </si>
  <si>
    <t xml:space="preserve">Ponto de internet com acesso e tempo ilimitado </t>
  </si>
  <si>
    <t>Central de intérprete</t>
  </si>
  <si>
    <t>Emissor Infravermelho para sistema de tradução simultânea</t>
  </si>
  <si>
    <t>Aparelho de ar condicionado de 7.000 BTUs</t>
  </si>
  <si>
    <t xml:space="preserve">Bebedouro elétricos de chão </t>
  </si>
  <si>
    <t>Suporte de Garrafão de água</t>
  </si>
  <si>
    <t>Brunch</t>
  </si>
  <si>
    <t>por pessoa</t>
  </si>
  <si>
    <t>Coffee Break (tipo 3)</t>
  </si>
  <si>
    <t>Coquetel (Tipo 2)</t>
  </si>
  <si>
    <t>Água Mineral em garrafa de 300 ml</t>
  </si>
  <si>
    <t>Impressão Digital – Impressão com qualidade fotográfica em papel adesivo, e colocação</t>
  </si>
  <si>
    <t xml:space="preserve">Veículo tipo popular com 02 (duas) portas, ar condicionado, combustível, com motorista. </t>
  </si>
  <si>
    <t>Veículo tipo executivo com 04 (quatro) portas, ar condicionado, combustível, com motorista.</t>
  </si>
  <si>
    <t>Bistrôs – madeira ou ferro</t>
  </si>
  <si>
    <t>Mesa – tipo bistrô de madeira ou ferro</t>
  </si>
  <si>
    <t>Pranchões – madeira para compor a mesa diretora e de buffet,  de 2,00 x 0,60cm</t>
  </si>
  <si>
    <t>QUANT. DF</t>
  </si>
  <si>
    <t>VALOR</t>
  </si>
  <si>
    <t>V. UNIT.</t>
  </si>
  <si>
    <t>V. TOTAL</t>
  </si>
  <si>
    <t>V. UNITÁRIO</t>
  </si>
  <si>
    <t>Ponto/Dia</t>
  </si>
  <si>
    <t>Unidade de Cópia</t>
  </si>
  <si>
    <t>GRUPO 01</t>
  </si>
  <si>
    <t>GRUPO 02</t>
  </si>
  <si>
    <t xml:space="preserve"> - ASSESSORIA TÉCNICA  - SERVIÇOS ESPECIALIZADOS</t>
  </si>
  <si>
    <t>RECURSOS HUMANOS</t>
  </si>
  <si>
    <t xml:space="preserve">   LOCAÇÃO E INSTALAÇÃO DE EQUIPAMENTOS DE TELEFONIA</t>
  </si>
  <si>
    <t xml:space="preserve">      LOCAÇÃO E INSTALAÇÃO DE EQUIPAMENTOS DE TRADUÇÃO/INTERPRETAÇÃO</t>
  </si>
  <si>
    <t xml:space="preserve"> LOCAÇÃO E INSTALAÇÃO DE EQUIPAMENTOS DIVERSOS</t>
  </si>
  <si>
    <t xml:space="preserve"> SERVIÇO DE ALIMENTAÇÃO (SERVIÇOS FORA DO AMBIENTE HOTELEIRO)</t>
  </si>
  <si>
    <t xml:space="preserve"> SERVIÇO DE ALIMENTAÇÃO (SERVIÇOS DENTRO DO AMBIENTE HOTELEIRO)</t>
  </si>
  <si>
    <t>DECORAÇÃO E SINALIZAÇÃO</t>
  </si>
  <si>
    <t>SERVIÇO DE TRANSPORTE</t>
  </si>
  <si>
    <t xml:space="preserve"> OUTROS SERVIÇOS</t>
  </si>
  <si>
    <t xml:space="preserve">  MOBILIÁRIO</t>
  </si>
  <si>
    <t>Tapetes em Sisal ou similar</t>
  </si>
  <si>
    <t>Pórtico especial com entrada principal construído em madeira ou similar</t>
  </si>
  <si>
    <t>Diária/Hora</t>
  </si>
  <si>
    <t>Tapete em Sisal ou similar</t>
  </si>
  <si>
    <t>VALOR TOTAL DO GRUPO 02</t>
  </si>
  <si>
    <t xml:space="preserve"> ASSESSORIA TÉCNICA  - SERVIÇOS ESPECIALIZADOS</t>
  </si>
  <si>
    <t>HOSPEDAGEM  HOTEL CATEGORIA EXECUTIVO/STANDART</t>
  </si>
  <si>
    <t>.HOSPEDAGEM</t>
  </si>
  <si>
    <t>HOSPEDAGEM HOTEL CATEGORIA SUPERIOR</t>
  </si>
  <si>
    <t>.RECURSOS HUMANOS</t>
  </si>
  <si>
    <t>LOCAÇÃO DE ESPAÇO FORA DO AMBIENTE HOTELEIRO</t>
  </si>
  <si>
    <t>    LOCAÇÃO E INSTALAÇÃO DE EQUIPAMENTOS DE SONORIZAÇÃO, AUDIO E VIDEO E ILUMINAÇÃO (equivalentes ou similares ou superiores na qualidade)</t>
  </si>
  <si>
    <t>LOCAÇÃO E INSTALAÇÃO DE EQUIPAMENTOS DE INFORMÁTICA</t>
  </si>
  <si>
    <t xml:space="preserve">  LOCAÇÃO E INSTALAÇÃO DE EQUIPAMENTOS DE TELEFONIA</t>
  </si>
  <si>
    <t>LOCAÇÃO E INSTALAÇÃO DE EQUIPAMENTOS DE TRADUÇÃO/INTERPRETAÇÃO</t>
  </si>
  <si>
    <t>.SERVIÇO DE ALIMENTAÇÃO (SERVIÇOS FORA DO AMBIENTE HOTELEIRO)</t>
  </si>
  <si>
    <t xml:space="preserve"> DECORAÇÃO E SINALIZAÇÃO</t>
  </si>
  <si>
    <t xml:space="preserve">  MONTAGENS E ESTRUTURAS</t>
  </si>
  <si>
    <t>. SERVIÇO DE TRANSPORTE</t>
  </si>
  <si>
    <t xml:space="preserve">  MATERIAL DO PARTICIPANTE/CONVIDADO</t>
  </si>
  <si>
    <t>LOCAÇÃO E INSTALAÇÃO DE EQUIPAMENTOS DE SONORIZAÇÃO, AUDÍO E VIDEO E ILUMINAÇÃO ( equipamentos ou similares ou superiores na qualidade)</t>
  </si>
  <si>
    <t>LOCAÇÃO E INSTALAÇÃO DE EQUIPAMENTOS DE TELEFONIA</t>
  </si>
  <si>
    <t>VALOR TOTAL DO GRUPO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</si>
</sst>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justify"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43" fontId="1" fillId="6" borderId="4" xfId="1" applyFont="1" applyFill="1" applyBorder="1" applyAlignment="1">
      <alignment vertical="center"/>
    </xf>
    <xf numFmtId="43" fontId="1" fillId="6" borderId="5" xfId="1" applyFont="1" applyFill="1" applyBorder="1" applyAlignment="1">
      <alignment vertical="center"/>
    </xf>
    <xf numFmtId="43" fontId="1" fillId="0" borderId="4" xfId="1" applyFont="1" applyBorder="1" applyAlignment="1">
      <alignment vertical="center"/>
    </xf>
    <xf numFmtId="43" fontId="1" fillId="0" borderId="5" xfId="1" applyFont="1" applyBorder="1" applyAlignment="1">
      <alignment vertical="center"/>
    </xf>
    <xf numFmtId="43" fontId="1" fillId="0" borderId="6" xfId="1" applyFont="1" applyBorder="1" applyAlignment="1">
      <alignment vertical="center"/>
    </xf>
    <xf numFmtId="43" fontId="1" fillId="0" borderId="7" xfId="1" applyFont="1" applyBorder="1" applyAlignment="1">
      <alignment vertical="center"/>
    </xf>
    <xf numFmtId="0" fontId="1" fillId="9" borderId="0" xfId="0" applyFont="1" applyFill="1"/>
    <xf numFmtId="0" fontId="1" fillId="10" borderId="1" xfId="0" applyFont="1" applyFill="1" applyBorder="1" applyAlignment="1">
      <alignment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justify" vertical="center" wrapText="1"/>
    </xf>
    <xf numFmtId="0" fontId="8" fillId="0" borderId="1" xfId="0" applyFont="1" applyBorder="1" applyAlignment="1">
      <alignment vertical="center" wrapText="1"/>
    </xf>
    <xf numFmtId="43" fontId="1" fillId="10" borderId="4" xfId="1" applyFont="1" applyFill="1" applyBorder="1" applyAlignment="1">
      <alignment vertical="center"/>
    </xf>
    <xf numFmtId="43" fontId="8" fillId="0" borderId="4" xfId="1" applyFont="1" applyBorder="1" applyAlignment="1">
      <alignment vertical="center"/>
    </xf>
    <xf numFmtId="0" fontId="1" fillId="0" borderId="13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1" fillId="6" borderId="0" xfId="0" applyFont="1" applyFill="1" applyAlignment="1">
      <alignment vertical="center"/>
    </xf>
    <xf numFmtId="0" fontId="1" fillId="10" borderId="0" xfId="0" applyFont="1" applyFill="1"/>
    <xf numFmtId="0" fontId="1" fillId="10" borderId="0" xfId="0" applyFont="1" applyFill="1" applyAlignment="1">
      <alignment vertical="center"/>
    </xf>
    <xf numFmtId="43" fontId="1" fillId="10" borderId="0" xfId="0" applyNumberFormat="1" applyFont="1" applyFill="1"/>
    <xf numFmtId="43" fontId="1" fillId="0" borderId="0" xfId="1" applyFont="1"/>
    <xf numFmtId="4" fontId="1" fillId="10" borderId="0" xfId="0" applyNumberFormat="1" applyFont="1" applyFill="1"/>
    <xf numFmtId="43" fontId="4" fillId="0" borderId="15" xfId="1" applyFont="1" applyBorder="1"/>
    <xf numFmtId="0" fontId="2" fillId="3" borderId="1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43" fontId="3" fillId="4" borderId="1" xfId="1" applyFont="1" applyFill="1" applyBorder="1" applyAlignment="1">
      <alignment vertical="center" wrapText="1"/>
    </xf>
    <xf numFmtId="43" fontId="1" fillId="0" borderId="1" xfId="1" applyNumberFormat="1" applyFont="1" applyBorder="1" applyAlignment="1">
      <alignment vertical="center" wrapText="1"/>
    </xf>
    <xf numFmtId="43" fontId="1" fillId="0" borderId="1" xfId="1" applyFont="1" applyBorder="1" applyAlignment="1">
      <alignment vertical="center" wrapText="1"/>
    </xf>
    <xf numFmtId="43" fontId="3" fillId="11" borderId="1" xfId="1" applyNumberFormat="1" applyFont="1" applyFill="1" applyBorder="1" applyAlignment="1">
      <alignment vertical="center" wrapText="1"/>
    </xf>
    <xf numFmtId="164" fontId="13" fillId="0" borderId="1" xfId="1" applyNumberFormat="1" applyFont="1" applyBorder="1" applyAlignment="1">
      <alignment horizontal="right" vertical="center" wrapText="1"/>
    </xf>
    <xf numFmtId="43" fontId="13" fillId="0" borderId="1" xfId="0" applyNumberFormat="1" applyFont="1" applyBorder="1" applyAlignment="1">
      <alignment horizontal="right" vertical="center" wrapText="1"/>
    </xf>
    <xf numFmtId="43" fontId="4" fillId="4" borderId="1" xfId="1" applyNumberFormat="1" applyFont="1" applyFill="1" applyBorder="1" applyAlignment="1">
      <alignment vertical="center" wrapText="1"/>
    </xf>
    <xf numFmtId="43" fontId="13" fillId="0" borderId="1" xfId="0" applyNumberFormat="1" applyFont="1" applyBorder="1" applyAlignment="1">
      <alignment vertical="center" wrapText="1"/>
    </xf>
    <xf numFmtId="43" fontId="3" fillId="4" borderId="1" xfId="1" applyNumberFormat="1" applyFont="1" applyFill="1" applyBorder="1" applyAlignment="1">
      <alignment vertical="center" wrapText="1"/>
    </xf>
    <xf numFmtId="0" fontId="10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8" borderId="4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9"/>
  <sheetViews>
    <sheetView topLeftCell="A217" zoomScaleNormal="100" workbookViewId="0">
      <selection activeCell="I202" sqref="I202"/>
    </sheetView>
  </sheetViews>
  <sheetFormatPr defaultColWidth="9.140625" defaultRowHeight="12.75" x14ac:dyDescent="0.2"/>
  <cols>
    <col min="1" max="1" width="11" style="1" bestFit="1" customWidth="1"/>
    <col min="2" max="2" width="41.140625" style="2" customWidth="1"/>
    <col min="3" max="3" width="20.28515625" style="1" bestFit="1" customWidth="1"/>
    <col min="4" max="4" width="9.5703125" style="1" bestFit="1" customWidth="1"/>
    <col min="5" max="5" width="10.140625" style="1" bestFit="1" customWidth="1"/>
    <col min="6" max="6" width="18.5703125" style="42" customWidth="1"/>
    <col min="7" max="8" width="12.42578125" style="39" bestFit="1" customWidth="1"/>
    <col min="9" max="12" width="9.140625" style="39"/>
    <col min="13" max="13" width="9.140625" style="39" customWidth="1"/>
    <col min="14" max="15" width="9.140625" style="39"/>
    <col min="16" max="16384" width="9.140625" style="1"/>
  </cols>
  <sheetData>
    <row r="1" spans="1:15" ht="22.5" customHeight="1" x14ac:dyDescent="0.2">
      <c r="E1" s="68"/>
      <c r="F1" s="68"/>
    </row>
    <row r="2" spans="1:15" s="20" customFormat="1" ht="33" customHeight="1" x14ac:dyDescent="0.25">
      <c r="A2" s="67" t="s">
        <v>0</v>
      </c>
      <c r="B2" s="69" t="s">
        <v>248</v>
      </c>
      <c r="C2" s="67" t="s">
        <v>2</v>
      </c>
      <c r="D2" s="70" t="s">
        <v>241</v>
      </c>
      <c r="E2" s="71"/>
      <c r="F2" s="71"/>
      <c r="G2" s="40"/>
      <c r="H2" s="40"/>
      <c r="I2" s="40"/>
      <c r="J2" s="40"/>
      <c r="K2" s="40"/>
      <c r="L2" s="40"/>
      <c r="M2" s="40"/>
      <c r="N2" s="40"/>
      <c r="O2" s="40"/>
    </row>
    <row r="3" spans="1:15" x14ac:dyDescent="0.2">
      <c r="A3" s="67"/>
      <c r="B3" s="67"/>
      <c r="C3" s="67"/>
      <c r="D3" s="70"/>
      <c r="E3" s="67" t="s">
        <v>242</v>
      </c>
      <c r="F3" s="67"/>
    </row>
    <row r="4" spans="1:15" x14ac:dyDescent="0.2">
      <c r="A4" s="67"/>
      <c r="B4" s="67"/>
      <c r="C4" s="67"/>
      <c r="D4" s="70"/>
      <c r="E4" s="45" t="s">
        <v>243</v>
      </c>
      <c r="F4" s="46" t="s">
        <v>244</v>
      </c>
    </row>
    <row r="5" spans="1:15" ht="15" customHeight="1" x14ac:dyDescent="0.2">
      <c r="A5" s="65" t="s">
        <v>250</v>
      </c>
      <c r="B5" s="66"/>
      <c r="C5" s="66"/>
      <c r="D5" s="66"/>
      <c r="E5" s="47"/>
      <c r="F5" s="48"/>
    </row>
    <row r="6" spans="1:15" ht="25.5" customHeight="1" x14ac:dyDescent="0.2">
      <c r="A6" s="3">
        <v>1</v>
      </c>
      <c r="B6" s="3" t="s">
        <v>3</v>
      </c>
      <c r="C6" s="4" t="s">
        <v>4</v>
      </c>
      <c r="D6" s="17">
        <v>200</v>
      </c>
      <c r="E6" s="49">
        <v>1005.67</v>
      </c>
      <c r="F6" s="50">
        <f>E6*D6</f>
        <v>201134</v>
      </c>
      <c r="G6" s="41"/>
    </row>
    <row r="7" spans="1:15" ht="12.75" customHeight="1" x14ac:dyDescent="0.2">
      <c r="A7" s="61" t="s">
        <v>251</v>
      </c>
      <c r="B7" s="62"/>
      <c r="C7" s="62"/>
      <c r="D7" s="62"/>
      <c r="E7" s="51"/>
      <c r="F7" s="50">
        <f t="shared" ref="F7:F70" si="0">E7*D7</f>
        <v>0</v>
      </c>
      <c r="G7" s="41"/>
    </row>
    <row r="8" spans="1:15" ht="15" x14ac:dyDescent="0.2">
      <c r="A8" s="3">
        <v>2</v>
      </c>
      <c r="B8" s="5" t="s">
        <v>9</v>
      </c>
      <c r="C8" s="4" t="s">
        <v>4</v>
      </c>
      <c r="D8" s="17">
        <v>100</v>
      </c>
      <c r="E8" s="52">
        <v>533.33000000000004</v>
      </c>
      <c r="F8" s="50">
        <f t="shared" si="0"/>
        <v>53333.000000000007</v>
      </c>
      <c r="G8" s="41"/>
    </row>
    <row r="9" spans="1:15" ht="15" x14ac:dyDescent="0.2">
      <c r="A9" s="3">
        <v>3</v>
      </c>
      <c r="B9" s="3" t="s">
        <v>10</v>
      </c>
      <c r="C9" s="4" t="s">
        <v>4</v>
      </c>
      <c r="D9" s="17">
        <v>60</v>
      </c>
      <c r="E9" s="52">
        <v>553.22</v>
      </c>
      <c r="F9" s="50">
        <f t="shared" si="0"/>
        <v>33193.200000000004</v>
      </c>
      <c r="G9" s="41"/>
    </row>
    <row r="10" spans="1:15" ht="15" x14ac:dyDescent="0.2">
      <c r="A10" s="3">
        <v>4</v>
      </c>
      <c r="B10" s="3" t="s">
        <v>11</v>
      </c>
      <c r="C10" s="4" t="s">
        <v>4</v>
      </c>
      <c r="D10" s="17">
        <v>15</v>
      </c>
      <c r="E10" s="52">
        <v>547.33000000000004</v>
      </c>
      <c r="F10" s="50">
        <f t="shared" si="0"/>
        <v>8209.9500000000007</v>
      </c>
      <c r="G10" s="41"/>
    </row>
    <row r="11" spans="1:15" ht="15" x14ac:dyDescent="0.2">
      <c r="A11" s="3">
        <v>5</v>
      </c>
      <c r="B11" s="3" t="s">
        <v>12</v>
      </c>
      <c r="C11" s="4" t="s">
        <v>4</v>
      </c>
      <c r="D11" s="17">
        <v>15</v>
      </c>
      <c r="E11" s="52">
        <v>546.39</v>
      </c>
      <c r="F11" s="50">
        <f t="shared" si="0"/>
        <v>8195.85</v>
      </c>
      <c r="G11" s="41"/>
    </row>
    <row r="12" spans="1:15" ht="25.5" x14ac:dyDescent="0.2">
      <c r="A12" s="3">
        <v>6</v>
      </c>
      <c r="B12" s="3" t="s">
        <v>13</v>
      </c>
      <c r="C12" s="4" t="s">
        <v>4</v>
      </c>
      <c r="D12" s="17">
        <v>15</v>
      </c>
      <c r="E12" s="52">
        <v>533.33000000000004</v>
      </c>
      <c r="F12" s="50">
        <f t="shared" si="0"/>
        <v>7999.9500000000007</v>
      </c>
      <c r="G12" s="41"/>
    </row>
    <row r="13" spans="1:15" ht="15" x14ac:dyDescent="0.2">
      <c r="A13" s="6">
        <v>7</v>
      </c>
      <c r="B13" s="6" t="s">
        <v>14</v>
      </c>
      <c r="C13" s="7" t="s">
        <v>4</v>
      </c>
      <c r="D13" s="17">
        <v>15</v>
      </c>
      <c r="E13" s="52">
        <v>783.33</v>
      </c>
      <c r="F13" s="50">
        <f t="shared" si="0"/>
        <v>11749.95</v>
      </c>
      <c r="G13" s="41"/>
    </row>
    <row r="14" spans="1:15" ht="15" x14ac:dyDescent="0.2">
      <c r="A14" s="3">
        <v>8</v>
      </c>
      <c r="B14" s="3" t="s">
        <v>15</v>
      </c>
      <c r="C14" s="4" t="s">
        <v>4</v>
      </c>
      <c r="D14" s="17">
        <v>25</v>
      </c>
      <c r="E14" s="52">
        <v>257.5</v>
      </c>
      <c r="F14" s="50">
        <f t="shared" si="0"/>
        <v>6437.5</v>
      </c>
      <c r="G14" s="41"/>
    </row>
    <row r="15" spans="1:15" ht="15" x14ac:dyDescent="0.2">
      <c r="A15" s="3">
        <v>9</v>
      </c>
      <c r="B15" s="3" t="s">
        <v>16</v>
      </c>
      <c r="C15" s="4" t="s">
        <v>4</v>
      </c>
      <c r="D15" s="17">
        <v>5</v>
      </c>
      <c r="E15" s="52">
        <v>317.5</v>
      </c>
      <c r="F15" s="50">
        <f t="shared" si="0"/>
        <v>1587.5</v>
      </c>
      <c r="G15" s="41"/>
    </row>
    <row r="16" spans="1:15" ht="15" x14ac:dyDescent="0.2">
      <c r="A16" s="3">
        <v>10</v>
      </c>
      <c r="B16" s="3" t="s">
        <v>17</v>
      </c>
      <c r="C16" s="4" t="s">
        <v>4</v>
      </c>
      <c r="D16" s="17">
        <v>6</v>
      </c>
      <c r="E16" s="52">
        <v>314</v>
      </c>
      <c r="F16" s="50">
        <f t="shared" si="0"/>
        <v>1884</v>
      </c>
      <c r="G16" s="41"/>
      <c r="I16" s="43"/>
    </row>
    <row r="17" spans="1:9" ht="15" x14ac:dyDescent="0.2">
      <c r="A17" s="3">
        <v>11</v>
      </c>
      <c r="B17" s="3" t="s">
        <v>18</v>
      </c>
      <c r="C17" s="4" t="s">
        <v>4</v>
      </c>
      <c r="D17" s="17">
        <v>15</v>
      </c>
      <c r="E17" s="53">
        <v>831.9</v>
      </c>
      <c r="F17" s="50">
        <f t="shared" si="0"/>
        <v>12478.5</v>
      </c>
      <c r="G17" s="41"/>
    </row>
    <row r="18" spans="1:9" ht="15" x14ac:dyDescent="0.2">
      <c r="A18" s="3">
        <v>12</v>
      </c>
      <c r="B18" s="3" t="s">
        <v>19</v>
      </c>
      <c r="C18" s="4" t="s">
        <v>4</v>
      </c>
      <c r="D18" s="17">
        <v>15</v>
      </c>
      <c r="E18" s="53">
        <v>276.26</v>
      </c>
      <c r="F18" s="50">
        <f t="shared" si="0"/>
        <v>4143.8999999999996</v>
      </c>
      <c r="G18" s="41"/>
    </row>
    <row r="19" spans="1:9" ht="15" x14ac:dyDescent="0.2">
      <c r="A19" s="3">
        <v>13</v>
      </c>
      <c r="B19" s="3" t="s">
        <v>20</v>
      </c>
      <c r="C19" s="4" t="s">
        <v>4</v>
      </c>
      <c r="D19" s="17">
        <v>12</v>
      </c>
      <c r="E19" s="53">
        <v>1425</v>
      </c>
      <c r="F19" s="50">
        <f t="shared" si="0"/>
        <v>17100</v>
      </c>
      <c r="G19" s="41"/>
    </row>
    <row r="20" spans="1:9" ht="15" x14ac:dyDescent="0.2">
      <c r="A20" s="3">
        <v>14</v>
      </c>
      <c r="B20" s="3" t="s">
        <v>21</v>
      </c>
      <c r="C20" s="4" t="s">
        <v>4</v>
      </c>
      <c r="D20" s="17">
        <v>5</v>
      </c>
      <c r="E20" s="53">
        <v>1875</v>
      </c>
      <c r="F20" s="50">
        <f t="shared" si="0"/>
        <v>9375</v>
      </c>
      <c r="G20" s="41"/>
    </row>
    <row r="21" spans="1:9" ht="15" x14ac:dyDescent="0.2">
      <c r="A21" s="3">
        <v>15</v>
      </c>
      <c r="B21" s="3" t="s">
        <v>22</v>
      </c>
      <c r="C21" s="4" t="s">
        <v>4</v>
      </c>
      <c r="D21" s="17">
        <v>15</v>
      </c>
      <c r="E21" s="53">
        <v>225</v>
      </c>
      <c r="F21" s="50">
        <f t="shared" si="0"/>
        <v>3375</v>
      </c>
      <c r="G21" s="41"/>
      <c r="I21" s="43"/>
    </row>
    <row r="22" spans="1:9" ht="15" x14ac:dyDescent="0.2">
      <c r="A22" s="6">
        <v>16</v>
      </c>
      <c r="B22" s="6" t="s">
        <v>23</v>
      </c>
      <c r="C22" s="7" t="s">
        <v>4</v>
      </c>
      <c r="D22" s="17">
        <v>15</v>
      </c>
      <c r="E22" s="53">
        <v>225</v>
      </c>
      <c r="F22" s="50">
        <f t="shared" si="0"/>
        <v>3375</v>
      </c>
      <c r="G22" s="41"/>
      <c r="I22" s="43"/>
    </row>
    <row r="23" spans="1:9" ht="15" x14ac:dyDescent="0.2">
      <c r="A23" s="6">
        <v>17</v>
      </c>
      <c r="B23" s="6" t="s">
        <v>24</v>
      </c>
      <c r="C23" s="7" t="s">
        <v>4</v>
      </c>
      <c r="D23" s="17">
        <v>15</v>
      </c>
      <c r="E23" s="53">
        <v>225</v>
      </c>
      <c r="F23" s="50">
        <f t="shared" si="0"/>
        <v>3375</v>
      </c>
      <c r="G23" s="41"/>
    </row>
    <row r="24" spans="1:9" ht="15" x14ac:dyDescent="0.2">
      <c r="A24" s="6">
        <v>18</v>
      </c>
      <c r="B24" s="6" t="s">
        <v>25</v>
      </c>
      <c r="C24" s="7" t="s">
        <v>4</v>
      </c>
      <c r="D24" s="17">
        <v>15</v>
      </c>
      <c r="E24" s="53">
        <v>392.5</v>
      </c>
      <c r="F24" s="50">
        <f t="shared" si="0"/>
        <v>5887.5</v>
      </c>
      <c r="G24" s="41"/>
    </row>
    <row r="25" spans="1:9" ht="15" x14ac:dyDescent="0.2">
      <c r="A25" s="6">
        <v>19</v>
      </c>
      <c r="B25" s="6" t="s">
        <v>26</v>
      </c>
      <c r="C25" s="7" t="s">
        <v>4</v>
      </c>
      <c r="D25" s="17">
        <v>30</v>
      </c>
      <c r="E25" s="53">
        <v>210</v>
      </c>
      <c r="F25" s="50">
        <f t="shared" si="0"/>
        <v>6300</v>
      </c>
      <c r="G25" s="41"/>
    </row>
    <row r="26" spans="1:9" ht="15" x14ac:dyDescent="0.2">
      <c r="A26" s="3">
        <v>20</v>
      </c>
      <c r="B26" s="3" t="s">
        <v>27</v>
      </c>
      <c r="C26" s="4" t="s">
        <v>4</v>
      </c>
      <c r="D26" s="17">
        <v>15</v>
      </c>
      <c r="E26" s="53">
        <v>275</v>
      </c>
      <c r="F26" s="50">
        <f t="shared" si="0"/>
        <v>4125</v>
      </c>
      <c r="G26" s="41"/>
    </row>
    <row r="27" spans="1:9" ht="15" x14ac:dyDescent="0.2">
      <c r="A27" s="3">
        <v>21</v>
      </c>
      <c r="B27" s="3" t="s">
        <v>28</v>
      </c>
      <c r="C27" s="4" t="s">
        <v>4</v>
      </c>
      <c r="D27" s="17">
        <v>5</v>
      </c>
      <c r="E27" s="53">
        <v>320</v>
      </c>
      <c r="F27" s="50">
        <f t="shared" si="0"/>
        <v>1600</v>
      </c>
      <c r="G27" s="41"/>
    </row>
    <row r="28" spans="1:9" ht="25.5" x14ac:dyDescent="0.2">
      <c r="A28" s="3">
        <v>22</v>
      </c>
      <c r="B28" s="3" t="s">
        <v>29</v>
      </c>
      <c r="C28" s="4" t="s">
        <v>30</v>
      </c>
      <c r="D28" s="17">
        <v>30</v>
      </c>
      <c r="E28" s="53">
        <v>85.94</v>
      </c>
      <c r="F28" s="50">
        <f t="shared" si="0"/>
        <v>2578.1999999999998</v>
      </c>
      <c r="G28" s="41"/>
    </row>
    <row r="29" spans="1:9" ht="15" x14ac:dyDescent="0.2">
      <c r="A29" s="3">
        <v>23</v>
      </c>
      <c r="B29" s="3" t="s">
        <v>31</v>
      </c>
      <c r="C29" s="4" t="s">
        <v>4</v>
      </c>
      <c r="D29" s="17">
        <v>5</v>
      </c>
      <c r="E29" s="53">
        <v>235</v>
      </c>
      <c r="F29" s="50">
        <f t="shared" si="0"/>
        <v>1175</v>
      </c>
      <c r="G29" s="41"/>
    </row>
    <row r="30" spans="1:9" ht="15" x14ac:dyDescent="0.2">
      <c r="A30" s="3">
        <v>24</v>
      </c>
      <c r="B30" s="3" t="s">
        <v>32</v>
      </c>
      <c r="C30" s="4" t="s">
        <v>4</v>
      </c>
      <c r="D30" s="17">
        <v>5</v>
      </c>
      <c r="E30" s="53">
        <v>252.5</v>
      </c>
      <c r="F30" s="50">
        <f t="shared" si="0"/>
        <v>1262.5</v>
      </c>
      <c r="G30" s="41"/>
    </row>
    <row r="31" spans="1:9" ht="15" x14ac:dyDescent="0.2">
      <c r="A31" s="6">
        <v>25</v>
      </c>
      <c r="B31" s="8" t="s">
        <v>33</v>
      </c>
      <c r="C31" s="7" t="s">
        <v>4</v>
      </c>
      <c r="D31" s="17">
        <v>15</v>
      </c>
      <c r="E31" s="53">
        <v>275</v>
      </c>
      <c r="F31" s="50">
        <f t="shared" si="0"/>
        <v>4125</v>
      </c>
      <c r="G31" s="41"/>
    </row>
    <row r="32" spans="1:9" ht="25.5" x14ac:dyDescent="0.2">
      <c r="A32" s="6">
        <v>26</v>
      </c>
      <c r="B32" s="8" t="s">
        <v>34</v>
      </c>
      <c r="C32" s="7" t="s">
        <v>35</v>
      </c>
      <c r="D32" s="17">
        <v>15</v>
      </c>
      <c r="E32" s="53">
        <v>225</v>
      </c>
      <c r="F32" s="50">
        <f t="shared" si="0"/>
        <v>3375</v>
      </c>
      <c r="G32" s="41"/>
    </row>
    <row r="33" spans="1:7" ht="15" x14ac:dyDescent="0.2">
      <c r="A33" s="3">
        <v>27</v>
      </c>
      <c r="B33" s="5" t="s">
        <v>36</v>
      </c>
      <c r="C33" s="4" t="s">
        <v>35</v>
      </c>
      <c r="D33" s="17">
        <v>15</v>
      </c>
      <c r="E33" s="53">
        <v>766.7</v>
      </c>
      <c r="F33" s="50">
        <f t="shared" si="0"/>
        <v>11500.5</v>
      </c>
      <c r="G33" s="41"/>
    </row>
    <row r="34" spans="1:7" ht="15" x14ac:dyDescent="0.2">
      <c r="A34" s="3">
        <v>28</v>
      </c>
      <c r="B34" s="5" t="s">
        <v>37</v>
      </c>
      <c r="C34" s="4" t="s">
        <v>35</v>
      </c>
      <c r="D34" s="17">
        <v>10</v>
      </c>
      <c r="E34" s="53">
        <v>1100</v>
      </c>
      <c r="F34" s="50">
        <f t="shared" si="0"/>
        <v>11000</v>
      </c>
      <c r="G34" s="41"/>
    </row>
    <row r="35" spans="1:7" ht="25.5" x14ac:dyDescent="0.2">
      <c r="A35" s="3">
        <v>29</v>
      </c>
      <c r="B35" s="5" t="s">
        <v>38</v>
      </c>
      <c r="C35" s="4" t="s">
        <v>35</v>
      </c>
      <c r="D35" s="17">
        <v>15</v>
      </c>
      <c r="E35" s="53">
        <v>1766.7</v>
      </c>
      <c r="F35" s="50">
        <f t="shared" si="0"/>
        <v>26500.5</v>
      </c>
      <c r="G35" s="41"/>
    </row>
    <row r="36" spans="1:7" ht="25.5" x14ac:dyDescent="0.2">
      <c r="A36" s="3">
        <v>30</v>
      </c>
      <c r="B36" s="5" t="s">
        <v>39</v>
      </c>
      <c r="C36" s="4" t="s">
        <v>35</v>
      </c>
      <c r="D36" s="17">
        <v>15</v>
      </c>
      <c r="E36" s="53">
        <v>2100</v>
      </c>
      <c r="F36" s="50">
        <f t="shared" si="0"/>
        <v>31500</v>
      </c>
      <c r="G36" s="41"/>
    </row>
    <row r="37" spans="1:7" ht="38.25" x14ac:dyDescent="0.2">
      <c r="A37" s="3">
        <v>31</v>
      </c>
      <c r="B37" s="5" t="s">
        <v>40</v>
      </c>
      <c r="C37" s="4" t="s">
        <v>30</v>
      </c>
      <c r="D37" s="17">
        <v>30</v>
      </c>
      <c r="E37" s="53">
        <v>75.849999999999994</v>
      </c>
      <c r="F37" s="50">
        <f t="shared" si="0"/>
        <v>2275.5</v>
      </c>
      <c r="G37" s="41"/>
    </row>
    <row r="38" spans="1:7" ht="12.75" customHeight="1" x14ac:dyDescent="0.2">
      <c r="A38" s="59"/>
      <c r="B38" s="60"/>
      <c r="C38" s="60"/>
      <c r="D38" s="60"/>
      <c r="E38" s="54"/>
      <c r="F38" s="50">
        <f t="shared" si="0"/>
        <v>0</v>
      </c>
      <c r="G38" s="41"/>
    </row>
    <row r="39" spans="1:7" ht="15" x14ac:dyDescent="0.2">
      <c r="A39" s="3">
        <v>32</v>
      </c>
      <c r="B39" s="3" t="s">
        <v>41</v>
      </c>
      <c r="C39" s="4" t="s">
        <v>42</v>
      </c>
      <c r="D39" s="17">
        <v>10</v>
      </c>
      <c r="E39" s="55">
        <v>4200</v>
      </c>
      <c r="F39" s="50">
        <f t="shared" si="0"/>
        <v>42000</v>
      </c>
      <c r="G39" s="41"/>
    </row>
    <row r="40" spans="1:7" ht="15" x14ac:dyDescent="0.2">
      <c r="A40" s="3">
        <v>33</v>
      </c>
      <c r="B40" s="3" t="s">
        <v>43</v>
      </c>
      <c r="C40" s="4" t="s">
        <v>42</v>
      </c>
      <c r="D40" s="17">
        <v>8</v>
      </c>
      <c r="E40" s="55">
        <v>7175</v>
      </c>
      <c r="F40" s="50">
        <f t="shared" si="0"/>
        <v>57400</v>
      </c>
      <c r="G40" s="41"/>
    </row>
    <row r="41" spans="1:7" ht="15" x14ac:dyDescent="0.2">
      <c r="A41" s="3">
        <v>34</v>
      </c>
      <c r="B41" s="3" t="s">
        <v>44</v>
      </c>
      <c r="C41" s="4" t="s">
        <v>42</v>
      </c>
      <c r="D41" s="17">
        <v>5</v>
      </c>
      <c r="E41" s="55">
        <v>13666.67</v>
      </c>
      <c r="F41" s="50">
        <f t="shared" si="0"/>
        <v>68333.350000000006</v>
      </c>
      <c r="G41" s="41"/>
    </row>
    <row r="42" spans="1:7" ht="25.5" x14ac:dyDescent="0.2">
      <c r="A42" s="3">
        <v>35</v>
      </c>
      <c r="B42" s="5" t="s">
        <v>45</v>
      </c>
      <c r="C42" s="4" t="s">
        <v>42</v>
      </c>
      <c r="D42" s="17">
        <v>5</v>
      </c>
      <c r="E42" s="55">
        <v>2475</v>
      </c>
      <c r="F42" s="50">
        <f t="shared" si="0"/>
        <v>12375</v>
      </c>
      <c r="G42" s="41"/>
    </row>
    <row r="43" spans="1:7" ht="15" x14ac:dyDescent="0.2">
      <c r="A43" s="3">
        <v>36</v>
      </c>
      <c r="B43" s="3" t="s">
        <v>46</v>
      </c>
      <c r="C43" s="4" t="s">
        <v>42</v>
      </c>
      <c r="D43" s="17">
        <v>5</v>
      </c>
      <c r="E43" s="55">
        <v>1950</v>
      </c>
      <c r="F43" s="50">
        <f t="shared" si="0"/>
        <v>9750</v>
      </c>
      <c r="G43" s="41"/>
    </row>
    <row r="44" spans="1:7" ht="25.5" x14ac:dyDescent="0.2">
      <c r="A44" s="3">
        <v>37</v>
      </c>
      <c r="B44" s="5" t="s">
        <v>47</v>
      </c>
      <c r="C44" s="4" t="s">
        <v>42</v>
      </c>
      <c r="D44" s="17">
        <v>5</v>
      </c>
      <c r="E44" s="55">
        <v>2400</v>
      </c>
      <c r="F44" s="50">
        <f t="shared" si="0"/>
        <v>12000</v>
      </c>
      <c r="G44" s="41"/>
    </row>
    <row r="45" spans="1:7" ht="25.5" x14ac:dyDescent="0.2">
      <c r="A45" s="3">
        <v>38</v>
      </c>
      <c r="B45" s="5" t="s">
        <v>48</v>
      </c>
      <c r="C45" s="4" t="s">
        <v>42</v>
      </c>
      <c r="D45" s="17">
        <v>3</v>
      </c>
      <c r="E45" s="55">
        <v>4000</v>
      </c>
      <c r="F45" s="50">
        <f t="shared" si="0"/>
        <v>12000</v>
      </c>
      <c r="G45" s="41"/>
    </row>
    <row r="46" spans="1:7" ht="25.5" x14ac:dyDescent="0.2">
      <c r="A46" s="3">
        <v>39</v>
      </c>
      <c r="B46" s="5" t="s">
        <v>49</v>
      </c>
      <c r="C46" s="4" t="s">
        <v>42</v>
      </c>
      <c r="D46" s="17">
        <v>3</v>
      </c>
      <c r="E46" s="55">
        <v>6750</v>
      </c>
      <c r="F46" s="50">
        <f t="shared" si="0"/>
        <v>20250</v>
      </c>
      <c r="G46" s="41"/>
    </row>
    <row r="47" spans="1:7" ht="36" customHeight="1" x14ac:dyDescent="0.2">
      <c r="A47" s="61" t="s">
        <v>281</v>
      </c>
      <c r="B47" s="62"/>
      <c r="C47" s="62"/>
      <c r="D47" s="62"/>
      <c r="E47" s="56"/>
      <c r="F47" s="50">
        <f t="shared" si="0"/>
        <v>0</v>
      </c>
      <c r="G47" s="41"/>
    </row>
    <row r="48" spans="1:7" ht="15" x14ac:dyDescent="0.2">
      <c r="A48" s="18">
        <v>40</v>
      </c>
      <c r="B48" s="3" t="s">
        <v>50</v>
      </c>
      <c r="C48" s="4" t="s">
        <v>51</v>
      </c>
      <c r="D48" s="17">
        <v>3</v>
      </c>
      <c r="E48" s="53">
        <v>110</v>
      </c>
      <c r="F48" s="50">
        <f t="shared" si="0"/>
        <v>330</v>
      </c>
      <c r="G48" s="41"/>
    </row>
    <row r="49" spans="1:7" ht="15" x14ac:dyDescent="0.2">
      <c r="A49" s="3">
        <v>41</v>
      </c>
      <c r="B49" s="5" t="s">
        <v>52</v>
      </c>
      <c r="C49" s="4" t="s">
        <v>51</v>
      </c>
      <c r="D49" s="17">
        <v>3</v>
      </c>
      <c r="E49" s="53">
        <v>158.33000000000001</v>
      </c>
      <c r="F49" s="50">
        <f t="shared" si="0"/>
        <v>474.99</v>
      </c>
      <c r="G49" s="41"/>
    </row>
    <row r="50" spans="1:7" ht="15" x14ac:dyDescent="0.2">
      <c r="A50" s="3">
        <v>42</v>
      </c>
      <c r="B50" s="5" t="s">
        <v>53</v>
      </c>
      <c r="C50" s="4" t="s">
        <v>51</v>
      </c>
      <c r="D50" s="17">
        <v>25</v>
      </c>
      <c r="E50" s="53">
        <v>153.34</v>
      </c>
      <c r="F50" s="50">
        <f t="shared" si="0"/>
        <v>3833.5</v>
      </c>
      <c r="G50" s="41"/>
    </row>
    <row r="51" spans="1:7" ht="15" x14ac:dyDescent="0.2">
      <c r="A51" s="3">
        <v>43</v>
      </c>
      <c r="B51" s="5" t="s">
        <v>54</v>
      </c>
      <c r="C51" s="4" t="s">
        <v>51</v>
      </c>
      <c r="D51" s="17">
        <v>3</v>
      </c>
      <c r="E51" s="53">
        <v>140</v>
      </c>
      <c r="F51" s="50">
        <f t="shared" si="0"/>
        <v>420</v>
      </c>
      <c r="G51" s="41"/>
    </row>
    <row r="52" spans="1:7" ht="15" x14ac:dyDescent="0.2">
      <c r="A52" s="3">
        <v>44</v>
      </c>
      <c r="B52" s="5" t="s">
        <v>55</v>
      </c>
      <c r="C52" s="4" t="s">
        <v>51</v>
      </c>
      <c r="D52" s="17">
        <v>10</v>
      </c>
      <c r="E52" s="53">
        <v>125</v>
      </c>
      <c r="F52" s="50">
        <f t="shared" si="0"/>
        <v>1250</v>
      </c>
      <c r="G52" s="41"/>
    </row>
    <row r="53" spans="1:7" ht="15" x14ac:dyDescent="0.2">
      <c r="A53" s="3">
        <v>45</v>
      </c>
      <c r="B53" s="3" t="s">
        <v>56</v>
      </c>
      <c r="C53" s="4" t="s">
        <v>51</v>
      </c>
      <c r="D53" s="17">
        <v>10</v>
      </c>
      <c r="E53" s="53">
        <v>125</v>
      </c>
      <c r="F53" s="50">
        <f t="shared" si="0"/>
        <v>1250</v>
      </c>
      <c r="G53" s="41"/>
    </row>
    <row r="54" spans="1:7" ht="15" x14ac:dyDescent="0.2">
      <c r="A54" s="3">
        <v>46</v>
      </c>
      <c r="B54" s="3" t="s">
        <v>57</v>
      </c>
      <c r="C54" s="4" t="s">
        <v>51</v>
      </c>
      <c r="D54" s="17">
        <v>12</v>
      </c>
      <c r="E54" s="53">
        <v>122.5</v>
      </c>
      <c r="F54" s="50">
        <f t="shared" si="0"/>
        <v>1470</v>
      </c>
      <c r="G54" s="41"/>
    </row>
    <row r="55" spans="1:7" ht="15" x14ac:dyDescent="0.2">
      <c r="A55" s="3">
        <v>47</v>
      </c>
      <c r="B55" s="3" t="s">
        <v>58</v>
      </c>
      <c r="C55" s="4" t="s">
        <v>51</v>
      </c>
      <c r="D55" s="17">
        <v>12</v>
      </c>
      <c r="E55" s="53">
        <v>115</v>
      </c>
      <c r="F55" s="50">
        <f t="shared" si="0"/>
        <v>1380</v>
      </c>
      <c r="G55" s="41"/>
    </row>
    <row r="56" spans="1:7" ht="15" x14ac:dyDescent="0.2">
      <c r="A56" s="3">
        <v>48</v>
      </c>
      <c r="B56" s="3" t="s">
        <v>59</v>
      </c>
      <c r="C56" s="4" t="s">
        <v>51</v>
      </c>
      <c r="D56" s="17">
        <v>3</v>
      </c>
      <c r="E56" s="53">
        <v>132.5</v>
      </c>
      <c r="F56" s="50">
        <f t="shared" si="0"/>
        <v>397.5</v>
      </c>
      <c r="G56" s="41"/>
    </row>
    <row r="57" spans="1:7" ht="15" x14ac:dyDescent="0.2">
      <c r="A57" s="3">
        <v>49</v>
      </c>
      <c r="B57" s="3" t="s">
        <v>60</v>
      </c>
      <c r="C57" s="4" t="s">
        <v>51</v>
      </c>
      <c r="D57" s="17">
        <v>12</v>
      </c>
      <c r="E57" s="53">
        <v>207.5</v>
      </c>
      <c r="F57" s="50">
        <f t="shared" si="0"/>
        <v>2490</v>
      </c>
      <c r="G57" s="41"/>
    </row>
    <row r="58" spans="1:7" ht="15" x14ac:dyDescent="0.2">
      <c r="A58" s="3">
        <v>50</v>
      </c>
      <c r="B58" s="5" t="s">
        <v>61</v>
      </c>
      <c r="C58" s="4" t="s">
        <v>51</v>
      </c>
      <c r="D58" s="17">
        <v>25</v>
      </c>
      <c r="E58" s="53">
        <v>55</v>
      </c>
      <c r="F58" s="50">
        <f t="shared" si="0"/>
        <v>1375</v>
      </c>
      <c r="G58" s="41"/>
    </row>
    <row r="59" spans="1:7" ht="15" x14ac:dyDescent="0.2">
      <c r="A59" s="3">
        <v>51</v>
      </c>
      <c r="B59" s="3" t="s">
        <v>62</v>
      </c>
      <c r="C59" s="4" t="s">
        <v>51</v>
      </c>
      <c r="D59" s="17">
        <v>15</v>
      </c>
      <c r="E59" s="53">
        <v>393.33</v>
      </c>
      <c r="F59" s="50">
        <f t="shared" si="0"/>
        <v>5899.95</v>
      </c>
      <c r="G59" s="41"/>
    </row>
    <row r="60" spans="1:7" ht="15" x14ac:dyDescent="0.2">
      <c r="A60" s="3">
        <v>52</v>
      </c>
      <c r="B60" s="3" t="s">
        <v>63</v>
      </c>
      <c r="C60" s="4" t="s">
        <v>51</v>
      </c>
      <c r="D60" s="17">
        <v>3</v>
      </c>
      <c r="E60" s="53">
        <v>616.70000000000005</v>
      </c>
      <c r="F60" s="50">
        <f t="shared" si="0"/>
        <v>1850.1000000000001</v>
      </c>
      <c r="G60" s="41"/>
    </row>
    <row r="61" spans="1:7" ht="15" x14ac:dyDescent="0.2">
      <c r="A61" s="3">
        <v>53</v>
      </c>
      <c r="B61" s="5" t="s">
        <v>64</v>
      </c>
      <c r="C61" s="4" t="s">
        <v>51</v>
      </c>
      <c r="D61" s="17">
        <v>6</v>
      </c>
      <c r="E61" s="53">
        <v>81.25</v>
      </c>
      <c r="F61" s="50">
        <f t="shared" si="0"/>
        <v>487.5</v>
      </c>
      <c r="G61" s="41"/>
    </row>
    <row r="62" spans="1:7" ht="15" x14ac:dyDescent="0.2">
      <c r="A62" s="3">
        <v>54</v>
      </c>
      <c r="B62" s="3" t="s">
        <v>65</v>
      </c>
      <c r="C62" s="4" t="s">
        <v>51</v>
      </c>
      <c r="D62" s="17">
        <v>3</v>
      </c>
      <c r="E62" s="53">
        <v>128.33000000000001</v>
      </c>
      <c r="F62" s="50">
        <f t="shared" si="0"/>
        <v>384.99</v>
      </c>
      <c r="G62" s="41"/>
    </row>
    <row r="63" spans="1:7" ht="15" x14ac:dyDescent="0.2">
      <c r="A63" s="3">
        <v>55</v>
      </c>
      <c r="B63" s="3" t="s">
        <v>66</v>
      </c>
      <c r="C63" s="4" t="s">
        <v>51</v>
      </c>
      <c r="D63" s="17">
        <v>10</v>
      </c>
      <c r="E63" s="53">
        <v>115</v>
      </c>
      <c r="F63" s="50">
        <f t="shared" si="0"/>
        <v>1150</v>
      </c>
      <c r="G63" s="41"/>
    </row>
    <row r="64" spans="1:7" ht="15" x14ac:dyDescent="0.2">
      <c r="A64" s="3">
        <v>56</v>
      </c>
      <c r="B64" s="5" t="s">
        <v>67</v>
      </c>
      <c r="C64" s="4" t="s">
        <v>51</v>
      </c>
      <c r="D64" s="17">
        <v>15</v>
      </c>
      <c r="E64" s="53">
        <v>101.7</v>
      </c>
      <c r="F64" s="50">
        <f t="shared" si="0"/>
        <v>1525.5</v>
      </c>
      <c r="G64" s="41"/>
    </row>
    <row r="65" spans="1:7" ht="15" x14ac:dyDescent="0.2">
      <c r="A65" s="3">
        <v>57</v>
      </c>
      <c r="B65" s="3" t="s">
        <v>68</v>
      </c>
      <c r="C65" s="4" t="s">
        <v>51</v>
      </c>
      <c r="D65" s="17">
        <v>10</v>
      </c>
      <c r="E65" s="53">
        <v>213.33</v>
      </c>
      <c r="F65" s="50">
        <f t="shared" si="0"/>
        <v>2133.3000000000002</v>
      </c>
      <c r="G65" s="41"/>
    </row>
    <row r="66" spans="1:7" ht="15" x14ac:dyDescent="0.2">
      <c r="A66" s="3">
        <v>58</v>
      </c>
      <c r="B66" s="3" t="s">
        <v>69</v>
      </c>
      <c r="C66" s="4" t="s">
        <v>51</v>
      </c>
      <c r="D66" s="17">
        <v>6</v>
      </c>
      <c r="E66" s="53">
        <v>380</v>
      </c>
      <c r="F66" s="50">
        <f t="shared" si="0"/>
        <v>2280</v>
      </c>
      <c r="G66" s="41"/>
    </row>
    <row r="67" spans="1:7" ht="15" x14ac:dyDescent="0.2">
      <c r="A67" s="3">
        <v>59</v>
      </c>
      <c r="B67" s="3" t="s">
        <v>70</v>
      </c>
      <c r="C67" s="4" t="s">
        <v>51</v>
      </c>
      <c r="D67" s="17">
        <v>10</v>
      </c>
      <c r="E67" s="53">
        <v>291.25</v>
      </c>
      <c r="F67" s="50">
        <f t="shared" si="0"/>
        <v>2912.5</v>
      </c>
      <c r="G67" s="41"/>
    </row>
    <row r="68" spans="1:7" ht="15" x14ac:dyDescent="0.2">
      <c r="A68" s="3">
        <v>60</v>
      </c>
      <c r="B68" s="3" t="s">
        <v>71</v>
      </c>
      <c r="C68" s="4" t="s">
        <v>51</v>
      </c>
      <c r="D68" s="17">
        <v>3</v>
      </c>
      <c r="E68" s="53">
        <v>1800</v>
      </c>
      <c r="F68" s="50">
        <f t="shared" si="0"/>
        <v>5400</v>
      </c>
      <c r="G68" s="41"/>
    </row>
    <row r="69" spans="1:7" ht="15" x14ac:dyDescent="0.2">
      <c r="A69" s="3">
        <v>61</v>
      </c>
      <c r="B69" s="5" t="s">
        <v>72</v>
      </c>
      <c r="C69" s="4" t="s">
        <v>51</v>
      </c>
      <c r="D69" s="17">
        <v>6</v>
      </c>
      <c r="E69" s="55">
        <v>1000</v>
      </c>
      <c r="F69" s="50">
        <f t="shared" si="0"/>
        <v>6000</v>
      </c>
      <c r="G69" s="41"/>
    </row>
    <row r="70" spans="1:7" ht="17.25" customHeight="1" x14ac:dyDescent="0.2">
      <c r="A70" s="61" t="s">
        <v>282</v>
      </c>
      <c r="B70" s="62"/>
      <c r="C70" s="62"/>
      <c r="D70" s="62"/>
      <c r="E70" s="56"/>
      <c r="F70" s="50">
        <f t="shared" si="0"/>
        <v>0</v>
      </c>
      <c r="G70" s="41"/>
    </row>
    <row r="71" spans="1:7" ht="15" x14ac:dyDescent="0.2">
      <c r="A71" s="3">
        <v>62</v>
      </c>
      <c r="B71" s="3" t="s">
        <v>73</v>
      </c>
      <c r="C71" s="4" t="s">
        <v>51</v>
      </c>
      <c r="D71" s="17">
        <v>10</v>
      </c>
      <c r="E71" s="53">
        <v>232.5</v>
      </c>
      <c r="F71" s="50">
        <f t="shared" ref="F71:F134" si="1">E71*D71</f>
        <v>2325</v>
      </c>
      <c r="G71" s="41"/>
    </row>
    <row r="72" spans="1:7" ht="15" x14ac:dyDescent="0.2">
      <c r="A72" s="3">
        <v>63</v>
      </c>
      <c r="B72" s="3" t="s">
        <v>74</v>
      </c>
      <c r="C72" s="4" t="s">
        <v>51</v>
      </c>
      <c r="D72" s="17">
        <v>18</v>
      </c>
      <c r="E72" s="53">
        <v>262.5</v>
      </c>
      <c r="F72" s="50">
        <f t="shared" si="1"/>
        <v>4725</v>
      </c>
      <c r="G72" s="41"/>
    </row>
    <row r="73" spans="1:7" ht="15" x14ac:dyDescent="0.2">
      <c r="A73" s="9">
        <v>64</v>
      </c>
      <c r="B73" s="9" t="s">
        <v>75</v>
      </c>
      <c r="C73" s="10" t="s">
        <v>51</v>
      </c>
      <c r="D73" s="17">
        <v>3</v>
      </c>
      <c r="E73" s="53">
        <v>220</v>
      </c>
      <c r="F73" s="50">
        <f t="shared" si="1"/>
        <v>660</v>
      </c>
      <c r="G73" s="41"/>
    </row>
    <row r="74" spans="1:7" ht="15" x14ac:dyDescent="0.2">
      <c r="A74" s="11">
        <v>65</v>
      </c>
      <c r="B74" s="11" t="s">
        <v>76</v>
      </c>
      <c r="C74" s="12" t="s">
        <v>51</v>
      </c>
      <c r="D74" s="17">
        <v>20</v>
      </c>
      <c r="E74" s="53">
        <v>332.5</v>
      </c>
      <c r="F74" s="50">
        <f t="shared" si="1"/>
        <v>6650</v>
      </c>
      <c r="G74" s="41"/>
    </row>
    <row r="75" spans="1:7" ht="15" x14ac:dyDescent="0.2">
      <c r="A75" s="11">
        <v>66</v>
      </c>
      <c r="B75" s="11" t="s">
        <v>77</v>
      </c>
      <c r="C75" s="12" t="s">
        <v>51</v>
      </c>
      <c r="D75" s="17">
        <v>18</v>
      </c>
      <c r="E75" s="53">
        <v>400</v>
      </c>
      <c r="F75" s="50">
        <f t="shared" si="1"/>
        <v>7200</v>
      </c>
      <c r="G75" s="41"/>
    </row>
    <row r="76" spans="1:7" ht="15" x14ac:dyDescent="0.2">
      <c r="A76" s="11">
        <v>67</v>
      </c>
      <c r="B76" s="11" t="s">
        <v>78</v>
      </c>
      <c r="C76" s="12" t="s">
        <v>246</v>
      </c>
      <c r="D76" s="17">
        <v>30</v>
      </c>
      <c r="E76" s="53">
        <v>307.5</v>
      </c>
      <c r="F76" s="50">
        <f t="shared" si="1"/>
        <v>9225</v>
      </c>
      <c r="G76" s="41"/>
    </row>
    <row r="77" spans="1:7" ht="25.5" x14ac:dyDescent="0.2">
      <c r="A77" s="11">
        <v>68</v>
      </c>
      <c r="B77" s="11" t="s">
        <v>80</v>
      </c>
      <c r="C77" s="12" t="s">
        <v>247</v>
      </c>
      <c r="D77" s="17">
        <v>300</v>
      </c>
      <c r="E77" s="53">
        <v>1.9</v>
      </c>
      <c r="F77" s="50">
        <f t="shared" si="1"/>
        <v>570</v>
      </c>
      <c r="G77" s="41"/>
    </row>
    <row r="78" spans="1:7" ht="15" x14ac:dyDescent="0.2">
      <c r="A78" s="11">
        <v>69</v>
      </c>
      <c r="B78" s="11" t="s">
        <v>82</v>
      </c>
      <c r="C78" s="12" t="s">
        <v>247</v>
      </c>
      <c r="D78" s="17">
        <v>400</v>
      </c>
      <c r="E78" s="53">
        <v>3.8</v>
      </c>
      <c r="F78" s="50">
        <f t="shared" si="1"/>
        <v>1520</v>
      </c>
      <c r="G78" s="41"/>
    </row>
    <row r="79" spans="1:7" ht="23.25" customHeight="1" x14ac:dyDescent="0.2">
      <c r="A79" s="59" t="s">
        <v>252</v>
      </c>
      <c r="B79" s="60"/>
      <c r="C79" s="60"/>
      <c r="D79" s="60"/>
      <c r="E79" s="54"/>
      <c r="F79" s="50">
        <f t="shared" si="1"/>
        <v>0</v>
      </c>
      <c r="G79" s="41"/>
    </row>
    <row r="80" spans="1:7" ht="15" x14ac:dyDescent="0.2">
      <c r="A80" s="3">
        <v>70</v>
      </c>
      <c r="B80" s="3" t="s">
        <v>83</v>
      </c>
      <c r="C80" s="4" t="s">
        <v>51</v>
      </c>
      <c r="D80" s="17">
        <v>6</v>
      </c>
      <c r="E80" s="53">
        <v>280</v>
      </c>
      <c r="F80" s="50">
        <f t="shared" si="1"/>
        <v>1680</v>
      </c>
      <c r="G80" s="41"/>
    </row>
    <row r="81" spans="1:7" ht="15" x14ac:dyDescent="0.2">
      <c r="A81" s="3">
        <v>71</v>
      </c>
      <c r="B81" s="3" t="s">
        <v>84</v>
      </c>
      <c r="C81" s="4" t="s">
        <v>51</v>
      </c>
      <c r="D81" s="17">
        <v>15</v>
      </c>
      <c r="E81" s="53">
        <v>67.5</v>
      </c>
      <c r="F81" s="50">
        <f t="shared" si="1"/>
        <v>1012.5</v>
      </c>
      <c r="G81" s="41"/>
    </row>
    <row r="82" spans="1:7" ht="15" x14ac:dyDescent="0.2">
      <c r="A82" s="3">
        <v>72</v>
      </c>
      <c r="B82" s="3" t="s">
        <v>85</v>
      </c>
      <c r="C82" s="4" t="s">
        <v>86</v>
      </c>
      <c r="D82" s="17">
        <v>60</v>
      </c>
      <c r="E82" s="53">
        <v>3.14</v>
      </c>
      <c r="F82" s="50">
        <f t="shared" si="1"/>
        <v>188.4</v>
      </c>
      <c r="G82" s="41"/>
    </row>
    <row r="83" spans="1:7" ht="15" x14ac:dyDescent="0.2">
      <c r="A83" s="3">
        <v>73</v>
      </c>
      <c r="B83" s="3" t="s">
        <v>87</v>
      </c>
      <c r="C83" s="4" t="s">
        <v>86</v>
      </c>
      <c r="D83" s="17">
        <v>60</v>
      </c>
      <c r="E83" s="53">
        <v>4.74</v>
      </c>
      <c r="F83" s="50">
        <f t="shared" si="1"/>
        <v>284.40000000000003</v>
      </c>
      <c r="G83" s="41"/>
    </row>
    <row r="84" spans="1:7" ht="15" x14ac:dyDescent="0.2">
      <c r="A84" s="3">
        <v>74</v>
      </c>
      <c r="B84" s="3" t="s">
        <v>88</v>
      </c>
      <c r="C84" s="4" t="s">
        <v>86</v>
      </c>
      <c r="D84" s="17">
        <v>30</v>
      </c>
      <c r="E84" s="53">
        <v>6.13</v>
      </c>
      <c r="F84" s="50">
        <f t="shared" si="1"/>
        <v>183.9</v>
      </c>
      <c r="G84" s="41"/>
    </row>
    <row r="85" spans="1:7" ht="12.75" customHeight="1" x14ac:dyDescent="0.2">
      <c r="A85" s="59" t="s">
        <v>253</v>
      </c>
      <c r="B85" s="60"/>
      <c r="C85" s="60"/>
      <c r="D85" s="60"/>
      <c r="E85" s="54"/>
      <c r="F85" s="50">
        <f t="shared" si="1"/>
        <v>0</v>
      </c>
      <c r="G85" s="41"/>
    </row>
    <row r="86" spans="1:7" ht="25.5" x14ac:dyDescent="0.2">
      <c r="A86" s="3">
        <v>75</v>
      </c>
      <c r="B86" s="3" t="s">
        <v>89</v>
      </c>
      <c r="C86" s="4" t="s">
        <v>51</v>
      </c>
      <c r="D86" s="17">
        <v>6</v>
      </c>
      <c r="E86" s="53">
        <v>933.33</v>
      </c>
      <c r="F86" s="50">
        <f t="shared" si="1"/>
        <v>5599.9800000000005</v>
      </c>
      <c r="G86" s="41"/>
    </row>
    <row r="87" spans="1:7" ht="15" x14ac:dyDescent="0.2">
      <c r="A87" s="3">
        <v>76</v>
      </c>
      <c r="B87" s="3" t="s">
        <v>90</v>
      </c>
      <c r="C87" s="4" t="s">
        <v>51</v>
      </c>
      <c r="D87" s="17">
        <v>6</v>
      </c>
      <c r="E87" s="53">
        <v>343.33</v>
      </c>
      <c r="F87" s="50">
        <f t="shared" si="1"/>
        <v>2059.98</v>
      </c>
      <c r="G87" s="41"/>
    </row>
    <row r="88" spans="1:7" ht="15" x14ac:dyDescent="0.2">
      <c r="A88" s="3">
        <v>77</v>
      </c>
      <c r="B88" s="3" t="s">
        <v>91</v>
      </c>
      <c r="C88" s="4" t="s">
        <v>51</v>
      </c>
      <c r="D88" s="17">
        <v>150</v>
      </c>
      <c r="E88" s="53">
        <v>45</v>
      </c>
      <c r="F88" s="50">
        <f t="shared" si="1"/>
        <v>6750</v>
      </c>
      <c r="G88" s="41"/>
    </row>
    <row r="89" spans="1:7" ht="12.75" customHeight="1" x14ac:dyDescent="0.2">
      <c r="A89" s="59" t="s">
        <v>254</v>
      </c>
      <c r="B89" s="60"/>
      <c r="C89" s="60"/>
      <c r="D89" s="60"/>
      <c r="E89" s="54"/>
      <c r="F89" s="50">
        <f t="shared" si="1"/>
        <v>0</v>
      </c>
      <c r="G89" s="41"/>
    </row>
    <row r="90" spans="1:7" ht="15" x14ac:dyDescent="0.2">
      <c r="A90" s="3">
        <v>78</v>
      </c>
      <c r="B90" s="3" t="s">
        <v>92</v>
      </c>
      <c r="C90" s="4" t="s">
        <v>51</v>
      </c>
      <c r="D90" s="17">
        <v>6</v>
      </c>
      <c r="E90" s="53">
        <v>380</v>
      </c>
      <c r="F90" s="50">
        <f t="shared" si="1"/>
        <v>2280</v>
      </c>
      <c r="G90" s="41"/>
    </row>
    <row r="91" spans="1:7" ht="15" x14ac:dyDescent="0.2">
      <c r="A91" s="3">
        <v>79</v>
      </c>
      <c r="B91" s="3" t="s">
        <v>93</v>
      </c>
      <c r="C91" s="4" t="s">
        <v>51</v>
      </c>
      <c r="D91" s="17">
        <v>6</v>
      </c>
      <c r="E91" s="53">
        <v>235</v>
      </c>
      <c r="F91" s="50">
        <f t="shared" si="1"/>
        <v>1410</v>
      </c>
      <c r="G91" s="41"/>
    </row>
    <row r="92" spans="1:7" ht="15" x14ac:dyDescent="0.2">
      <c r="A92" s="3">
        <v>80</v>
      </c>
      <c r="B92" s="3" t="s">
        <v>94</v>
      </c>
      <c r="C92" s="4" t="s">
        <v>51</v>
      </c>
      <c r="D92" s="17">
        <v>6</v>
      </c>
      <c r="E92" s="53">
        <v>2700</v>
      </c>
      <c r="F92" s="50">
        <f t="shared" si="1"/>
        <v>16200</v>
      </c>
      <c r="G92" s="41"/>
    </row>
    <row r="93" spans="1:7" ht="15" x14ac:dyDescent="0.2">
      <c r="A93" s="3">
        <v>81</v>
      </c>
      <c r="B93" s="3" t="s">
        <v>95</v>
      </c>
      <c r="C93" s="4" t="s">
        <v>51</v>
      </c>
      <c r="D93" s="17">
        <v>6</v>
      </c>
      <c r="E93" s="53">
        <v>297.5</v>
      </c>
      <c r="F93" s="50">
        <f t="shared" si="1"/>
        <v>1785</v>
      </c>
      <c r="G93" s="41"/>
    </row>
    <row r="94" spans="1:7" ht="15" x14ac:dyDescent="0.2">
      <c r="A94" s="3">
        <v>82</v>
      </c>
      <c r="B94" s="5" t="s">
        <v>96</v>
      </c>
      <c r="C94" s="4" t="s">
        <v>51</v>
      </c>
      <c r="D94" s="17">
        <v>10</v>
      </c>
      <c r="E94" s="53">
        <v>562.5</v>
      </c>
      <c r="F94" s="50">
        <f t="shared" si="1"/>
        <v>5625</v>
      </c>
      <c r="G94" s="41"/>
    </row>
    <row r="95" spans="1:7" ht="12.75" customHeight="1" x14ac:dyDescent="0.2">
      <c r="A95" s="59" t="s">
        <v>255</v>
      </c>
      <c r="B95" s="60"/>
      <c r="C95" s="60"/>
      <c r="D95" s="60"/>
      <c r="E95" s="54"/>
      <c r="F95" s="50">
        <f t="shared" si="1"/>
        <v>0</v>
      </c>
      <c r="G95" s="41"/>
    </row>
    <row r="96" spans="1:7" ht="15" x14ac:dyDescent="0.2">
      <c r="A96" s="3">
        <v>83</v>
      </c>
      <c r="B96" s="5" t="s">
        <v>97</v>
      </c>
      <c r="C96" s="4" t="s">
        <v>98</v>
      </c>
      <c r="D96" s="17">
        <v>150</v>
      </c>
      <c r="E96" s="53">
        <v>4.95</v>
      </c>
      <c r="F96" s="50">
        <f t="shared" si="1"/>
        <v>742.5</v>
      </c>
      <c r="G96" s="41"/>
    </row>
    <row r="97" spans="1:7" ht="15" x14ac:dyDescent="0.2">
      <c r="A97" s="3">
        <v>84</v>
      </c>
      <c r="B97" s="3" t="s">
        <v>99</v>
      </c>
      <c r="C97" s="4" t="s">
        <v>98</v>
      </c>
      <c r="D97" s="17">
        <v>25</v>
      </c>
      <c r="E97" s="53">
        <v>57.33</v>
      </c>
      <c r="F97" s="50">
        <f t="shared" si="1"/>
        <v>1433.25</v>
      </c>
      <c r="G97" s="41"/>
    </row>
    <row r="98" spans="1:7" ht="15" x14ac:dyDescent="0.2">
      <c r="A98" s="3">
        <v>85</v>
      </c>
      <c r="B98" s="3" t="s">
        <v>100</v>
      </c>
      <c r="C98" s="4" t="s">
        <v>101</v>
      </c>
      <c r="D98" s="17">
        <v>200</v>
      </c>
      <c r="E98" s="53">
        <v>30</v>
      </c>
      <c r="F98" s="50">
        <f t="shared" si="1"/>
        <v>6000</v>
      </c>
      <c r="G98" s="41"/>
    </row>
    <row r="99" spans="1:7" ht="15" x14ac:dyDescent="0.2">
      <c r="A99" s="3">
        <v>86</v>
      </c>
      <c r="B99" s="3" t="s">
        <v>102</v>
      </c>
      <c r="C99" s="4" t="s">
        <v>101</v>
      </c>
      <c r="D99" s="17">
        <v>600</v>
      </c>
      <c r="E99" s="53">
        <v>29.33</v>
      </c>
      <c r="F99" s="50">
        <f t="shared" si="1"/>
        <v>17598</v>
      </c>
      <c r="G99" s="41"/>
    </row>
    <row r="100" spans="1:7" ht="15" x14ac:dyDescent="0.2">
      <c r="A100" s="3">
        <v>87</v>
      </c>
      <c r="B100" s="3" t="s">
        <v>103</v>
      </c>
      <c r="C100" s="4" t="s">
        <v>101</v>
      </c>
      <c r="D100" s="17">
        <v>600</v>
      </c>
      <c r="E100" s="53">
        <v>40</v>
      </c>
      <c r="F100" s="50">
        <f t="shared" si="1"/>
        <v>24000</v>
      </c>
      <c r="G100" s="41"/>
    </row>
    <row r="101" spans="1:7" ht="15" x14ac:dyDescent="0.2">
      <c r="A101" s="3">
        <v>88</v>
      </c>
      <c r="B101" s="3" t="s">
        <v>104</v>
      </c>
      <c r="C101" s="4" t="s">
        <v>101</v>
      </c>
      <c r="D101" s="17">
        <v>250</v>
      </c>
      <c r="E101" s="53">
        <v>89.5</v>
      </c>
      <c r="F101" s="50">
        <f t="shared" si="1"/>
        <v>22375</v>
      </c>
      <c r="G101" s="41"/>
    </row>
    <row r="102" spans="1:7" ht="15" x14ac:dyDescent="0.2">
      <c r="A102" s="3">
        <v>89</v>
      </c>
      <c r="B102" s="3" t="s">
        <v>105</v>
      </c>
      <c r="C102" s="4" t="s">
        <v>101</v>
      </c>
      <c r="D102" s="17">
        <v>150</v>
      </c>
      <c r="E102" s="53">
        <v>72.5</v>
      </c>
      <c r="F102" s="50">
        <f t="shared" si="1"/>
        <v>10875</v>
      </c>
      <c r="G102" s="41"/>
    </row>
    <row r="103" spans="1:7" ht="15" x14ac:dyDescent="0.2">
      <c r="A103" s="3">
        <v>90</v>
      </c>
      <c r="B103" s="3" t="s">
        <v>106</v>
      </c>
      <c r="C103" s="4" t="s">
        <v>101</v>
      </c>
      <c r="D103" s="17">
        <v>250</v>
      </c>
      <c r="E103" s="53">
        <v>78</v>
      </c>
      <c r="F103" s="50">
        <f t="shared" si="1"/>
        <v>19500</v>
      </c>
      <c r="G103" s="41"/>
    </row>
    <row r="104" spans="1:7" ht="15" x14ac:dyDescent="0.2">
      <c r="A104" s="3">
        <v>91</v>
      </c>
      <c r="B104" s="3" t="s">
        <v>107</v>
      </c>
      <c r="C104" s="4" t="s">
        <v>101</v>
      </c>
      <c r="D104" s="17">
        <v>250</v>
      </c>
      <c r="E104" s="53">
        <v>84.5</v>
      </c>
      <c r="F104" s="50">
        <f t="shared" si="1"/>
        <v>21125</v>
      </c>
      <c r="G104" s="41"/>
    </row>
    <row r="105" spans="1:7" x14ac:dyDescent="0.2">
      <c r="A105" s="3">
        <v>92</v>
      </c>
      <c r="B105" s="3" t="s">
        <v>108</v>
      </c>
      <c r="C105" s="4" t="s">
        <v>98</v>
      </c>
      <c r="D105" s="17">
        <v>20</v>
      </c>
      <c r="E105" s="49">
        <v>76</v>
      </c>
      <c r="F105" s="50">
        <f t="shared" si="1"/>
        <v>1520</v>
      </c>
      <c r="G105" s="41"/>
    </row>
    <row r="106" spans="1:7" ht="12.75" customHeight="1" x14ac:dyDescent="0.2">
      <c r="A106" s="59" t="s">
        <v>256</v>
      </c>
      <c r="B106" s="60"/>
      <c r="C106" s="60"/>
      <c r="D106" s="60"/>
      <c r="E106" s="54"/>
      <c r="F106" s="50">
        <f t="shared" si="1"/>
        <v>0</v>
      </c>
      <c r="G106" s="41"/>
    </row>
    <row r="107" spans="1:7" ht="15" x14ac:dyDescent="0.2">
      <c r="A107" s="3">
        <v>93</v>
      </c>
      <c r="B107" s="3" t="s">
        <v>109</v>
      </c>
      <c r="C107" s="4" t="s">
        <v>98</v>
      </c>
      <c r="D107" s="17">
        <v>100</v>
      </c>
      <c r="E107" s="53">
        <v>5.95</v>
      </c>
      <c r="F107" s="50">
        <f t="shared" si="1"/>
        <v>595</v>
      </c>
      <c r="G107" s="41"/>
    </row>
    <row r="108" spans="1:7" ht="15" x14ac:dyDescent="0.2">
      <c r="A108" s="3">
        <v>94</v>
      </c>
      <c r="B108" s="3" t="s">
        <v>110</v>
      </c>
      <c r="C108" s="4" t="s">
        <v>98</v>
      </c>
      <c r="D108" s="17">
        <v>30</v>
      </c>
      <c r="E108" s="53">
        <v>33</v>
      </c>
      <c r="F108" s="50">
        <f t="shared" si="1"/>
        <v>990</v>
      </c>
      <c r="G108" s="41"/>
    </row>
    <row r="109" spans="1:7" ht="15" x14ac:dyDescent="0.2">
      <c r="A109" s="3">
        <v>95</v>
      </c>
      <c r="B109" s="3" t="s">
        <v>111</v>
      </c>
      <c r="C109" s="4" t="s">
        <v>98</v>
      </c>
      <c r="D109" s="17">
        <v>30</v>
      </c>
      <c r="E109" s="53">
        <v>29.75</v>
      </c>
      <c r="F109" s="50">
        <f t="shared" si="1"/>
        <v>892.5</v>
      </c>
      <c r="G109" s="41"/>
    </row>
    <row r="110" spans="1:7" ht="15" x14ac:dyDescent="0.2">
      <c r="A110" s="3">
        <v>96</v>
      </c>
      <c r="B110" s="3" t="s">
        <v>102</v>
      </c>
      <c r="C110" s="4" t="s">
        <v>101</v>
      </c>
      <c r="D110" s="17">
        <v>200</v>
      </c>
      <c r="E110" s="53">
        <v>32.67</v>
      </c>
      <c r="F110" s="50">
        <f t="shared" si="1"/>
        <v>6534</v>
      </c>
      <c r="G110" s="41"/>
    </row>
    <row r="111" spans="1:7" ht="15" x14ac:dyDescent="0.2">
      <c r="A111" s="3">
        <v>97</v>
      </c>
      <c r="B111" s="3" t="s">
        <v>104</v>
      </c>
      <c r="C111" s="4" t="s">
        <v>101</v>
      </c>
      <c r="D111" s="17">
        <v>200</v>
      </c>
      <c r="E111" s="53">
        <v>110</v>
      </c>
      <c r="F111" s="50">
        <f t="shared" si="1"/>
        <v>22000</v>
      </c>
      <c r="G111" s="41"/>
    </row>
    <row r="112" spans="1:7" ht="15" x14ac:dyDescent="0.2">
      <c r="A112" s="3">
        <v>98</v>
      </c>
      <c r="B112" s="3" t="s">
        <v>106</v>
      </c>
      <c r="C112" s="4" t="s">
        <v>101</v>
      </c>
      <c r="D112" s="17">
        <v>60</v>
      </c>
      <c r="E112" s="53">
        <v>90</v>
      </c>
      <c r="F112" s="50">
        <f t="shared" si="1"/>
        <v>5400</v>
      </c>
      <c r="G112" s="41"/>
    </row>
    <row r="113" spans="1:7" ht="15" x14ac:dyDescent="0.2">
      <c r="A113" s="3">
        <v>99</v>
      </c>
      <c r="B113" s="3" t="s">
        <v>107</v>
      </c>
      <c r="C113" s="4" t="s">
        <v>101</v>
      </c>
      <c r="D113" s="17">
        <v>30</v>
      </c>
      <c r="E113" s="53">
        <v>95</v>
      </c>
      <c r="F113" s="50">
        <f t="shared" si="1"/>
        <v>2850</v>
      </c>
      <c r="G113" s="41"/>
    </row>
    <row r="114" spans="1:7" ht="12.75" customHeight="1" x14ac:dyDescent="0.2">
      <c r="A114" s="59" t="s">
        <v>257</v>
      </c>
      <c r="B114" s="60"/>
      <c r="C114" s="60"/>
      <c r="D114" s="60"/>
      <c r="E114" s="54"/>
      <c r="F114" s="50">
        <f t="shared" si="1"/>
        <v>0</v>
      </c>
      <c r="G114" s="41"/>
    </row>
    <row r="115" spans="1:7" ht="15" x14ac:dyDescent="0.2">
      <c r="A115" s="3">
        <v>100</v>
      </c>
      <c r="B115" s="5" t="s">
        <v>112</v>
      </c>
      <c r="C115" s="4" t="s">
        <v>51</v>
      </c>
      <c r="D115" s="17">
        <v>12</v>
      </c>
      <c r="E115" s="53">
        <v>253.75</v>
      </c>
      <c r="F115" s="50">
        <f t="shared" si="1"/>
        <v>3045</v>
      </c>
      <c r="G115" s="41"/>
    </row>
    <row r="116" spans="1:7" ht="15" x14ac:dyDescent="0.2">
      <c r="A116" s="3">
        <v>101</v>
      </c>
      <c r="B116" s="5" t="s">
        <v>113</v>
      </c>
      <c r="C116" s="4" t="s">
        <v>51</v>
      </c>
      <c r="D116" s="17">
        <v>12</v>
      </c>
      <c r="E116" s="53">
        <v>339.75</v>
      </c>
      <c r="F116" s="50">
        <f t="shared" si="1"/>
        <v>4077</v>
      </c>
      <c r="G116" s="41"/>
    </row>
    <row r="117" spans="1:7" ht="15" x14ac:dyDescent="0.2">
      <c r="A117" s="3">
        <v>102</v>
      </c>
      <c r="B117" s="5" t="s">
        <v>114</v>
      </c>
      <c r="C117" s="4" t="s">
        <v>51</v>
      </c>
      <c r="D117" s="17">
        <v>20</v>
      </c>
      <c r="E117" s="53">
        <v>242.5</v>
      </c>
      <c r="F117" s="50">
        <f t="shared" si="1"/>
        <v>4850</v>
      </c>
      <c r="G117" s="41"/>
    </row>
    <row r="118" spans="1:7" ht="25.5" x14ac:dyDescent="0.2">
      <c r="A118" s="3">
        <v>103</v>
      </c>
      <c r="B118" s="5" t="s">
        <v>115</v>
      </c>
      <c r="C118" s="4" t="s">
        <v>51</v>
      </c>
      <c r="D118" s="17">
        <v>12</v>
      </c>
      <c r="E118" s="53">
        <v>298.33</v>
      </c>
      <c r="F118" s="50">
        <f t="shared" si="1"/>
        <v>3579.96</v>
      </c>
      <c r="G118" s="41"/>
    </row>
    <row r="119" spans="1:7" ht="15" x14ac:dyDescent="0.2">
      <c r="A119" s="3">
        <v>104</v>
      </c>
      <c r="B119" s="3" t="s">
        <v>116</v>
      </c>
      <c r="C119" s="4" t="s">
        <v>51</v>
      </c>
      <c r="D119" s="17">
        <v>9</v>
      </c>
      <c r="E119" s="53">
        <v>95</v>
      </c>
      <c r="F119" s="50">
        <f t="shared" si="1"/>
        <v>855</v>
      </c>
      <c r="G119" s="41"/>
    </row>
    <row r="120" spans="1:7" ht="15" x14ac:dyDescent="0.2">
      <c r="A120" s="3">
        <v>105</v>
      </c>
      <c r="B120" s="5" t="s">
        <v>117</v>
      </c>
      <c r="C120" s="4" t="s">
        <v>51</v>
      </c>
      <c r="D120" s="17">
        <v>12</v>
      </c>
      <c r="E120" s="53">
        <v>85.25</v>
      </c>
      <c r="F120" s="50">
        <f t="shared" si="1"/>
        <v>1023</v>
      </c>
      <c r="G120" s="41"/>
    </row>
    <row r="121" spans="1:7" ht="15" x14ac:dyDescent="0.2">
      <c r="A121" s="3">
        <v>106</v>
      </c>
      <c r="B121" s="3" t="s">
        <v>118</v>
      </c>
      <c r="C121" s="4" t="s">
        <v>119</v>
      </c>
      <c r="D121" s="17">
        <v>40</v>
      </c>
      <c r="E121" s="53">
        <v>79.25</v>
      </c>
      <c r="F121" s="50">
        <f t="shared" si="1"/>
        <v>3170</v>
      </c>
      <c r="G121" s="41"/>
    </row>
    <row r="122" spans="1:7" ht="15" x14ac:dyDescent="0.2">
      <c r="A122" s="3">
        <v>107</v>
      </c>
      <c r="B122" s="3" t="s">
        <v>120</v>
      </c>
      <c r="C122" s="4" t="s">
        <v>119</v>
      </c>
      <c r="D122" s="17">
        <v>10</v>
      </c>
      <c r="E122" s="53">
        <v>75.5</v>
      </c>
      <c r="F122" s="50">
        <f t="shared" si="1"/>
        <v>755</v>
      </c>
      <c r="G122" s="41"/>
    </row>
    <row r="123" spans="1:7" ht="15" x14ac:dyDescent="0.2">
      <c r="A123" s="3">
        <v>108</v>
      </c>
      <c r="B123" s="5" t="s">
        <v>121</v>
      </c>
      <c r="C123" s="4" t="s">
        <v>119</v>
      </c>
      <c r="D123" s="17">
        <v>24</v>
      </c>
      <c r="E123" s="53">
        <v>105.75</v>
      </c>
      <c r="F123" s="50">
        <f t="shared" si="1"/>
        <v>2538</v>
      </c>
      <c r="G123" s="41"/>
    </row>
    <row r="124" spans="1:7" ht="25.5" x14ac:dyDescent="0.2">
      <c r="A124" s="3">
        <v>109</v>
      </c>
      <c r="B124" s="5" t="s">
        <v>122</v>
      </c>
      <c r="C124" s="4" t="s">
        <v>119</v>
      </c>
      <c r="D124" s="17">
        <v>30</v>
      </c>
      <c r="E124" s="53">
        <v>71.67</v>
      </c>
      <c r="F124" s="50">
        <f t="shared" si="1"/>
        <v>2150.1</v>
      </c>
      <c r="G124" s="41"/>
    </row>
    <row r="125" spans="1:7" ht="15" x14ac:dyDescent="0.2">
      <c r="A125" s="3">
        <v>110</v>
      </c>
      <c r="B125" s="5" t="s">
        <v>123</v>
      </c>
      <c r="C125" s="4" t="s">
        <v>124</v>
      </c>
      <c r="D125" s="17">
        <v>3</v>
      </c>
      <c r="E125" s="53">
        <v>306.12</v>
      </c>
      <c r="F125" s="50">
        <f t="shared" si="1"/>
        <v>918.36</v>
      </c>
      <c r="G125" s="41"/>
    </row>
    <row r="126" spans="1:7" ht="15" x14ac:dyDescent="0.2">
      <c r="A126" s="3">
        <v>111</v>
      </c>
      <c r="B126" s="5" t="s">
        <v>125</v>
      </c>
      <c r="C126" s="4" t="s">
        <v>51</v>
      </c>
      <c r="D126" s="17">
        <v>9</v>
      </c>
      <c r="E126" s="53">
        <v>53.33</v>
      </c>
      <c r="F126" s="50">
        <f t="shared" si="1"/>
        <v>479.96999999999997</v>
      </c>
      <c r="G126" s="41"/>
    </row>
    <row r="127" spans="1:7" ht="15" x14ac:dyDescent="0.2">
      <c r="A127" s="3">
        <v>112</v>
      </c>
      <c r="B127" s="3" t="s">
        <v>126</v>
      </c>
      <c r="C127" s="4" t="s">
        <v>98</v>
      </c>
      <c r="D127" s="17">
        <v>8</v>
      </c>
      <c r="E127" s="53">
        <v>85</v>
      </c>
      <c r="F127" s="50">
        <f t="shared" si="1"/>
        <v>680</v>
      </c>
      <c r="G127" s="41"/>
    </row>
    <row r="128" spans="1:7" ht="15" x14ac:dyDescent="0.2">
      <c r="A128" s="3">
        <v>113</v>
      </c>
      <c r="B128" s="3" t="s">
        <v>127</v>
      </c>
      <c r="C128" s="4" t="s">
        <v>98</v>
      </c>
      <c r="D128" s="17">
        <v>5</v>
      </c>
      <c r="E128" s="53">
        <v>242</v>
      </c>
      <c r="F128" s="50">
        <f t="shared" si="1"/>
        <v>1210</v>
      </c>
      <c r="G128" s="41"/>
    </row>
    <row r="129" spans="1:7" ht="15" x14ac:dyDescent="0.2">
      <c r="A129" s="3">
        <v>114</v>
      </c>
      <c r="B129" s="3" t="s">
        <v>128</v>
      </c>
      <c r="C129" s="4" t="s">
        <v>98</v>
      </c>
      <c r="D129" s="17">
        <v>20</v>
      </c>
      <c r="E129" s="53">
        <v>56.67</v>
      </c>
      <c r="F129" s="50">
        <f t="shared" si="1"/>
        <v>1133.4000000000001</v>
      </c>
      <c r="G129" s="41"/>
    </row>
    <row r="130" spans="1:7" ht="15" x14ac:dyDescent="0.2">
      <c r="A130" s="3">
        <v>115</v>
      </c>
      <c r="B130" s="3" t="s">
        <v>129</v>
      </c>
      <c r="C130" s="4" t="s">
        <v>51</v>
      </c>
      <c r="D130" s="17">
        <v>20</v>
      </c>
      <c r="E130" s="53">
        <v>62.5</v>
      </c>
      <c r="F130" s="50">
        <f t="shared" si="1"/>
        <v>1250</v>
      </c>
      <c r="G130" s="41"/>
    </row>
    <row r="131" spans="1:7" ht="15" x14ac:dyDescent="0.2">
      <c r="A131" s="3">
        <v>116</v>
      </c>
      <c r="B131" s="3" t="s">
        <v>261</v>
      </c>
      <c r="C131" s="4" t="s">
        <v>51</v>
      </c>
      <c r="D131" s="17">
        <v>5</v>
      </c>
      <c r="E131" s="53">
        <v>350</v>
      </c>
      <c r="F131" s="50">
        <f t="shared" si="1"/>
        <v>1750</v>
      </c>
      <c r="G131" s="41"/>
    </row>
    <row r="132" spans="1:7" ht="15" x14ac:dyDescent="0.2">
      <c r="A132" s="3">
        <v>117</v>
      </c>
      <c r="B132" s="3" t="s">
        <v>130</v>
      </c>
      <c r="C132" s="4" t="s">
        <v>119</v>
      </c>
      <c r="D132" s="17">
        <v>6</v>
      </c>
      <c r="E132" s="53">
        <v>108.75</v>
      </c>
      <c r="F132" s="50">
        <f t="shared" si="1"/>
        <v>652.5</v>
      </c>
      <c r="G132" s="41"/>
    </row>
    <row r="133" spans="1:7" ht="15" x14ac:dyDescent="0.2">
      <c r="A133" s="3">
        <v>118</v>
      </c>
      <c r="B133" s="3" t="s">
        <v>131</v>
      </c>
      <c r="C133" s="4" t="s">
        <v>98</v>
      </c>
      <c r="D133" s="17">
        <v>50</v>
      </c>
      <c r="E133" s="53">
        <v>67.5</v>
      </c>
      <c r="F133" s="50">
        <f t="shared" si="1"/>
        <v>3375</v>
      </c>
      <c r="G133" s="41"/>
    </row>
    <row r="134" spans="1:7" ht="15" x14ac:dyDescent="0.2">
      <c r="A134" s="3">
        <v>119</v>
      </c>
      <c r="B134" s="3" t="s">
        <v>132</v>
      </c>
      <c r="C134" s="4" t="s">
        <v>98</v>
      </c>
      <c r="D134" s="17">
        <v>20</v>
      </c>
      <c r="E134" s="53">
        <v>56.25</v>
      </c>
      <c r="F134" s="50">
        <f t="shared" si="1"/>
        <v>1125</v>
      </c>
      <c r="G134" s="41"/>
    </row>
    <row r="135" spans="1:7" ht="15" x14ac:dyDescent="0.2">
      <c r="A135" s="3">
        <v>120</v>
      </c>
      <c r="B135" s="3" t="s">
        <v>133</v>
      </c>
      <c r="C135" s="4" t="s">
        <v>51</v>
      </c>
      <c r="D135" s="17">
        <v>4</v>
      </c>
      <c r="E135" s="53">
        <v>223.33</v>
      </c>
      <c r="F135" s="50">
        <f t="shared" ref="F135:F198" si="2">E135*D135</f>
        <v>893.32</v>
      </c>
      <c r="G135" s="41"/>
    </row>
    <row r="136" spans="1:7" ht="25.5" x14ac:dyDescent="0.2">
      <c r="A136" s="3">
        <v>121</v>
      </c>
      <c r="B136" s="3" t="s">
        <v>134</v>
      </c>
      <c r="C136" s="4" t="s">
        <v>51</v>
      </c>
      <c r="D136" s="17">
        <v>6</v>
      </c>
      <c r="E136" s="53">
        <v>533.33000000000004</v>
      </c>
      <c r="F136" s="50">
        <f t="shared" si="2"/>
        <v>3199.9800000000005</v>
      </c>
      <c r="G136" s="41"/>
    </row>
    <row r="137" spans="1:7" ht="15" x14ac:dyDescent="0.2">
      <c r="A137" s="3">
        <v>122</v>
      </c>
      <c r="B137" s="3" t="s">
        <v>135</v>
      </c>
      <c r="C137" s="4" t="s">
        <v>136</v>
      </c>
      <c r="D137" s="17">
        <v>10</v>
      </c>
      <c r="E137" s="53">
        <v>203.33</v>
      </c>
      <c r="F137" s="50">
        <f t="shared" si="2"/>
        <v>2033.3000000000002</v>
      </c>
      <c r="G137" s="41"/>
    </row>
    <row r="138" spans="1:7" ht="25.5" x14ac:dyDescent="0.2">
      <c r="A138" s="3">
        <v>123</v>
      </c>
      <c r="B138" s="3" t="s">
        <v>137</v>
      </c>
      <c r="C138" s="4" t="s">
        <v>136</v>
      </c>
      <c r="D138" s="17">
        <v>20</v>
      </c>
      <c r="E138" s="53">
        <v>213.12</v>
      </c>
      <c r="F138" s="50">
        <f t="shared" si="2"/>
        <v>4262.3999999999996</v>
      </c>
      <c r="G138" s="41"/>
    </row>
    <row r="139" spans="1:7" ht="15" x14ac:dyDescent="0.2">
      <c r="A139" s="3">
        <v>124</v>
      </c>
      <c r="B139" s="3" t="s">
        <v>138</v>
      </c>
      <c r="C139" s="4" t="s">
        <v>51</v>
      </c>
      <c r="D139" s="17">
        <v>20</v>
      </c>
      <c r="E139" s="53">
        <v>103.33</v>
      </c>
      <c r="F139" s="50">
        <f t="shared" si="2"/>
        <v>2066.6</v>
      </c>
      <c r="G139" s="41"/>
    </row>
    <row r="140" spans="1:7" ht="15" x14ac:dyDescent="0.2">
      <c r="A140" s="3">
        <v>125</v>
      </c>
      <c r="B140" s="3" t="s">
        <v>139</v>
      </c>
      <c r="C140" s="4" t="s">
        <v>136</v>
      </c>
      <c r="D140" s="17">
        <v>10</v>
      </c>
      <c r="E140" s="53">
        <v>128.25</v>
      </c>
      <c r="F140" s="50">
        <f t="shared" si="2"/>
        <v>1282.5</v>
      </c>
      <c r="G140" s="41"/>
    </row>
    <row r="141" spans="1:7" ht="15" x14ac:dyDescent="0.2">
      <c r="A141" s="3">
        <v>126</v>
      </c>
      <c r="B141" s="3" t="s">
        <v>140</v>
      </c>
      <c r="C141" s="4" t="s">
        <v>119</v>
      </c>
      <c r="D141" s="17">
        <v>36</v>
      </c>
      <c r="E141" s="53">
        <v>337</v>
      </c>
      <c r="F141" s="50">
        <f t="shared" si="2"/>
        <v>12132</v>
      </c>
      <c r="G141" s="41"/>
    </row>
    <row r="142" spans="1:7" ht="15" x14ac:dyDescent="0.2">
      <c r="A142" s="3">
        <v>127</v>
      </c>
      <c r="B142" s="3" t="s">
        <v>141</v>
      </c>
      <c r="C142" s="4" t="s">
        <v>119</v>
      </c>
      <c r="D142" s="17">
        <v>24</v>
      </c>
      <c r="E142" s="53">
        <v>1060</v>
      </c>
      <c r="F142" s="50">
        <f t="shared" si="2"/>
        <v>25440</v>
      </c>
      <c r="G142" s="41"/>
    </row>
    <row r="143" spans="1:7" ht="15" x14ac:dyDescent="0.2">
      <c r="A143" s="3">
        <v>128</v>
      </c>
      <c r="B143" s="3" t="s">
        <v>142</v>
      </c>
      <c r="C143" s="4" t="s">
        <v>51</v>
      </c>
      <c r="D143" s="17">
        <v>6</v>
      </c>
      <c r="E143" s="53">
        <v>78.75</v>
      </c>
      <c r="F143" s="50">
        <f t="shared" si="2"/>
        <v>472.5</v>
      </c>
      <c r="G143" s="41"/>
    </row>
    <row r="144" spans="1:7" ht="25.5" x14ac:dyDescent="0.2">
      <c r="A144" s="3">
        <v>129</v>
      </c>
      <c r="B144" s="3" t="s">
        <v>143</v>
      </c>
      <c r="C144" s="4" t="s">
        <v>51</v>
      </c>
      <c r="D144" s="17">
        <v>30</v>
      </c>
      <c r="E144" s="53">
        <v>275</v>
      </c>
      <c r="F144" s="50">
        <f t="shared" si="2"/>
        <v>8250</v>
      </c>
      <c r="G144" s="41"/>
    </row>
    <row r="145" spans="1:15" ht="25.5" x14ac:dyDescent="0.2">
      <c r="A145" s="3">
        <v>130</v>
      </c>
      <c r="B145" s="3" t="s">
        <v>144</v>
      </c>
      <c r="C145" s="4" t="s">
        <v>119</v>
      </c>
      <c r="D145" s="17">
        <v>30</v>
      </c>
      <c r="E145" s="53">
        <v>216.67</v>
      </c>
      <c r="F145" s="50">
        <f t="shared" si="2"/>
        <v>6500.0999999999995</v>
      </c>
      <c r="G145" s="41"/>
    </row>
    <row r="146" spans="1:15" ht="25.5" x14ac:dyDescent="0.2">
      <c r="A146" s="3">
        <v>131</v>
      </c>
      <c r="B146" s="3" t="s">
        <v>145</v>
      </c>
      <c r="C146" s="4" t="s">
        <v>119</v>
      </c>
      <c r="D146" s="17">
        <v>5</v>
      </c>
      <c r="E146" s="53">
        <v>181.66</v>
      </c>
      <c r="F146" s="50">
        <f t="shared" si="2"/>
        <v>908.3</v>
      </c>
      <c r="G146" s="41"/>
    </row>
    <row r="147" spans="1:15" ht="25.5" x14ac:dyDescent="0.2">
      <c r="A147" s="3">
        <v>132</v>
      </c>
      <c r="B147" s="3" t="s">
        <v>262</v>
      </c>
      <c r="C147" s="4" t="s">
        <v>119</v>
      </c>
      <c r="D147" s="17">
        <v>10</v>
      </c>
      <c r="E147" s="53">
        <v>993.5</v>
      </c>
      <c r="F147" s="50">
        <f t="shared" si="2"/>
        <v>9935</v>
      </c>
      <c r="G147" s="41"/>
    </row>
    <row r="148" spans="1:15" ht="15" x14ac:dyDescent="0.2">
      <c r="A148" s="3">
        <v>133</v>
      </c>
      <c r="B148" s="3" t="s">
        <v>146</v>
      </c>
      <c r="C148" s="4" t="s">
        <v>51</v>
      </c>
      <c r="D148" s="17">
        <v>3</v>
      </c>
      <c r="E148" s="53">
        <v>1500</v>
      </c>
      <c r="F148" s="50">
        <f t="shared" si="2"/>
        <v>4500</v>
      </c>
      <c r="G148" s="41"/>
    </row>
    <row r="149" spans="1:15" ht="15" x14ac:dyDescent="0.2">
      <c r="A149" s="3">
        <v>134</v>
      </c>
      <c r="B149" s="3" t="s">
        <v>147</v>
      </c>
      <c r="C149" s="4" t="s">
        <v>51</v>
      </c>
      <c r="D149" s="17">
        <v>3</v>
      </c>
      <c r="E149" s="53">
        <v>2500</v>
      </c>
      <c r="F149" s="50">
        <f t="shared" si="2"/>
        <v>7500</v>
      </c>
      <c r="G149" s="41"/>
    </row>
    <row r="150" spans="1:15" ht="12.75" customHeight="1" x14ac:dyDescent="0.2">
      <c r="A150" s="59" t="s">
        <v>258</v>
      </c>
      <c r="B150" s="60"/>
      <c r="C150" s="60"/>
      <c r="D150" s="60"/>
      <c r="E150" s="54"/>
      <c r="F150" s="50">
        <f t="shared" si="2"/>
        <v>0</v>
      </c>
      <c r="G150" s="41"/>
    </row>
    <row r="151" spans="1:15" ht="25.5" x14ac:dyDescent="0.2">
      <c r="A151" s="3">
        <v>135</v>
      </c>
      <c r="B151" s="5" t="s">
        <v>148</v>
      </c>
      <c r="C151" s="4" t="s">
        <v>149</v>
      </c>
      <c r="D151" s="17">
        <v>4</v>
      </c>
      <c r="E151" s="53">
        <v>395</v>
      </c>
      <c r="F151" s="50">
        <f t="shared" si="2"/>
        <v>1580</v>
      </c>
      <c r="G151" s="41"/>
    </row>
    <row r="152" spans="1:15" ht="25.5" x14ac:dyDescent="0.2">
      <c r="A152" s="3">
        <v>136</v>
      </c>
      <c r="B152" s="5" t="s">
        <v>150</v>
      </c>
      <c r="C152" s="4" t="s">
        <v>149</v>
      </c>
      <c r="D152" s="17">
        <v>2</v>
      </c>
      <c r="E152" s="53">
        <v>472.5</v>
      </c>
      <c r="F152" s="50">
        <f t="shared" si="2"/>
        <v>945</v>
      </c>
      <c r="G152" s="41"/>
    </row>
    <row r="153" spans="1:15" s="27" customFormat="1" ht="15" x14ac:dyDescent="0.2">
      <c r="A153" s="28">
        <v>137</v>
      </c>
      <c r="B153" s="29" t="s">
        <v>151</v>
      </c>
      <c r="C153" s="29" t="s">
        <v>263</v>
      </c>
      <c r="D153" s="30">
        <v>2</v>
      </c>
      <c r="E153" s="53">
        <v>45</v>
      </c>
      <c r="F153" s="50">
        <f t="shared" si="2"/>
        <v>90</v>
      </c>
      <c r="G153" s="41"/>
      <c r="H153" s="39"/>
      <c r="I153" s="39"/>
      <c r="J153" s="39"/>
      <c r="K153" s="39"/>
      <c r="L153" s="39"/>
      <c r="M153" s="39"/>
      <c r="N153" s="39"/>
      <c r="O153" s="39"/>
    </row>
    <row r="154" spans="1:15" ht="25.5" x14ac:dyDescent="0.2">
      <c r="A154" s="3">
        <v>138</v>
      </c>
      <c r="B154" s="31" t="s">
        <v>152</v>
      </c>
      <c r="C154" s="29" t="s">
        <v>149</v>
      </c>
      <c r="D154" s="30">
        <v>3</v>
      </c>
      <c r="E154" s="53">
        <v>1000</v>
      </c>
      <c r="F154" s="50">
        <f t="shared" si="2"/>
        <v>3000</v>
      </c>
      <c r="G154" s="41"/>
    </row>
    <row r="155" spans="1:15" s="27" customFormat="1" ht="15" x14ac:dyDescent="0.2">
      <c r="A155" s="3">
        <v>139</v>
      </c>
      <c r="B155" s="31" t="s">
        <v>153</v>
      </c>
      <c r="C155" s="29" t="s">
        <v>263</v>
      </c>
      <c r="D155" s="30">
        <v>2</v>
      </c>
      <c r="E155" s="53">
        <v>105</v>
      </c>
      <c r="F155" s="50">
        <f t="shared" si="2"/>
        <v>210</v>
      </c>
      <c r="G155" s="41"/>
      <c r="H155" s="39"/>
      <c r="I155" s="39"/>
      <c r="J155" s="39"/>
      <c r="K155" s="39"/>
      <c r="L155" s="39"/>
      <c r="M155" s="39"/>
      <c r="N155" s="39"/>
      <c r="O155" s="39"/>
    </row>
    <row r="156" spans="1:15" ht="25.5" x14ac:dyDescent="0.2">
      <c r="A156" s="3">
        <v>140</v>
      </c>
      <c r="B156" s="5" t="s">
        <v>154</v>
      </c>
      <c r="C156" s="4" t="s">
        <v>149</v>
      </c>
      <c r="D156" s="17">
        <v>4</v>
      </c>
      <c r="E156" s="53">
        <v>672.5</v>
      </c>
      <c r="F156" s="50">
        <f t="shared" si="2"/>
        <v>2690</v>
      </c>
      <c r="G156" s="41"/>
    </row>
    <row r="157" spans="1:15" ht="12.75" customHeight="1" x14ac:dyDescent="0.2">
      <c r="A157" s="59"/>
      <c r="B157" s="60"/>
      <c r="C157" s="60"/>
      <c r="D157" s="60"/>
      <c r="E157" s="54"/>
      <c r="F157" s="50">
        <f t="shared" si="2"/>
        <v>0</v>
      </c>
      <c r="G157" s="41"/>
    </row>
    <row r="158" spans="1:15" ht="15" x14ac:dyDescent="0.2">
      <c r="A158" s="3">
        <v>141</v>
      </c>
      <c r="B158" s="3" t="s">
        <v>155</v>
      </c>
      <c r="C158" s="4" t="s">
        <v>98</v>
      </c>
      <c r="D158" s="14">
        <v>2000</v>
      </c>
      <c r="E158" s="53">
        <v>5.33</v>
      </c>
      <c r="F158" s="50">
        <f t="shared" si="2"/>
        <v>10660</v>
      </c>
      <c r="G158" s="41"/>
    </row>
    <row r="159" spans="1:15" ht="15" x14ac:dyDescent="0.2">
      <c r="A159" s="3">
        <v>142</v>
      </c>
      <c r="B159" s="3" t="s">
        <v>156</v>
      </c>
      <c r="C159" s="4" t="s">
        <v>98</v>
      </c>
      <c r="D159" s="14">
        <v>3000</v>
      </c>
      <c r="E159" s="53">
        <v>5.66</v>
      </c>
      <c r="F159" s="50">
        <f t="shared" si="2"/>
        <v>16980</v>
      </c>
      <c r="G159" s="41"/>
    </row>
    <row r="160" spans="1:15" ht="15" x14ac:dyDescent="0.2">
      <c r="A160" s="3">
        <v>143</v>
      </c>
      <c r="B160" s="3" t="s">
        <v>157</v>
      </c>
      <c r="C160" s="4" t="s">
        <v>98</v>
      </c>
      <c r="D160" s="14">
        <v>200</v>
      </c>
      <c r="E160" s="53">
        <v>6.67</v>
      </c>
      <c r="F160" s="50">
        <f t="shared" si="2"/>
        <v>1334</v>
      </c>
      <c r="G160" s="41"/>
    </row>
    <row r="161" spans="1:7" ht="25.5" x14ac:dyDescent="0.2">
      <c r="A161" s="3">
        <v>144</v>
      </c>
      <c r="B161" s="3" t="s">
        <v>158</v>
      </c>
      <c r="C161" s="4" t="s">
        <v>98</v>
      </c>
      <c r="D161" s="14">
        <v>300</v>
      </c>
      <c r="E161" s="53">
        <v>3</v>
      </c>
      <c r="F161" s="50">
        <f t="shared" si="2"/>
        <v>900</v>
      </c>
      <c r="G161" s="41"/>
    </row>
    <row r="162" spans="1:7" ht="15" x14ac:dyDescent="0.2">
      <c r="A162" s="3">
        <v>145</v>
      </c>
      <c r="B162" s="3" t="s">
        <v>159</v>
      </c>
      <c r="C162" s="4" t="s">
        <v>98</v>
      </c>
      <c r="D162" s="14">
        <v>1000</v>
      </c>
      <c r="E162" s="53">
        <v>5</v>
      </c>
      <c r="F162" s="50">
        <f t="shared" si="2"/>
        <v>5000</v>
      </c>
      <c r="G162" s="41"/>
    </row>
    <row r="163" spans="1:7" ht="15" x14ac:dyDescent="0.2">
      <c r="A163" s="3">
        <v>146</v>
      </c>
      <c r="B163" s="3" t="s">
        <v>160</v>
      </c>
      <c r="C163" s="4" t="s">
        <v>98</v>
      </c>
      <c r="D163" s="14">
        <v>1000</v>
      </c>
      <c r="E163" s="53">
        <v>7</v>
      </c>
      <c r="F163" s="50">
        <f t="shared" si="2"/>
        <v>7000</v>
      </c>
      <c r="G163" s="41"/>
    </row>
    <row r="164" spans="1:7" ht="15" x14ac:dyDescent="0.2">
      <c r="A164" s="3">
        <v>147</v>
      </c>
      <c r="B164" s="3" t="s">
        <v>161</v>
      </c>
      <c r="C164" s="4" t="s">
        <v>98</v>
      </c>
      <c r="D164" s="19">
        <v>3000</v>
      </c>
      <c r="E164" s="53">
        <v>2.37</v>
      </c>
      <c r="F164" s="50">
        <f t="shared" si="2"/>
        <v>7110</v>
      </c>
      <c r="G164" s="41"/>
    </row>
    <row r="165" spans="1:7" ht="15" x14ac:dyDescent="0.2">
      <c r="A165" s="3">
        <v>148</v>
      </c>
      <c r="B165" s="3" t="s">
        <v>162</v>
      </c>
      <c r="C165" s="4" t="s">
        <v>98</v>
      </c>
      <c r="D165" s="14">
        <v>200</v>
      </c>
      <c r="E165" s="53">
        <v>4</v>
      </c>
      <c r="F165" s="50">
        <f t="shared" si="2"/>
        <v>800</v>
      </c>
      <c r="G165" s="41"/>
    </row>
    <row r="166" spans="1:7" ht="25.5" x14ac:dyDescent="0.2">
      <c r="A166" s="3">
        <v>149</v>
      </c>
      <c r="B166" s="3" t="s">
        <v>163</v>
      </c>
      <c r="C166" s="4" t="s">
        <v>98</v>
      </c>
      <c r="D166" s="14">
        <v>500</v>
      </c>
      <c r="E166" s="53">
        <v>3.5</v>
      </c>
      <c r="F166" s="50">
        <f t="shared" si="2"/>
        <v>1750</v>
      </c>
      <c r="G166" s="41"/>
    </row>
    <row r="167" spans="1:7" ht="25.5" x14ac:dyDescent="0.2">
      <c r="A167" s="3">
        <v>150</v>
      </c>
      <c r="B167" s="3" t="s">
        <v>164</v>
      </c>
      <c r="C167" s="4" t="s">
        <v>98</v>
      </c>
      <c r="D167" s="14">
        <v>1500</v>
      </c>
      <c r="E167" s="53">
        <v>7.87</v>
      </c>
      <c r="F167" s="50">
        <f t="shared" si="2"/>
        <v>11805</v>
      </c>
      <c r="G167" s="41"/>
    </row>
    <row r="168" spans="1:7" ht="25.5" x14ac:dyDescent="0.2">
      <c r="A168" s="3">
        <v>151</v>
      </c>
      <c r="B168" s="3" t="s">
        <v>165</v>
      </c>
      <c r="C168" s="4" t="s">
        <v>98</v>
      </c>
      <c r="D168" s="14">
        <v>1500</v>
      </c>
      <c r="E168" s="53">
        <v>6.57</v>
      </c>
      <c r="F168" s="50">
        <f t="shared" si="2"/>
        <v>9855</v>
      </c>
      <c r="G168" s="41"/>
    </row>
    <row r="169" spans="1:7" ht="15" x14ac:dyDescent="0.2">
      <c r="A169" s="3">
        <v>152</v>
      </c>
      <c r="B169" s="3" t="s">
        <v>166</v>
      </c>
      <c r="C169" s="4" t="s">
        <v>98</v>
      </c>
      <c r="D169" s="14">
        <v>30</v>
      </c>
      <c r="E169" s="53">
        <v>22.63</v>
      </c>
      <c r="F169" s="50">
        <f t="shared" si="2"/>
        <v>678.9</v>
      </c>
      <c r="G169" s="41"/>
    </row>
    <row r="170" spans="1:7" ht="25.5" x14ac:dyDescent="0.2">
      <c r="A170" s="3">
        <v>153</v>
      </c>
      <c r="B170" s="3" t="s">
        <v>167</v>
      </c>
      <c r="C170" s="4" t="s">
        <v>98</v>
      </c>
      <c r="D170" s="14">
        <v>1000</v>
      </c>
      <c r="E170" s="53">
        <v>6.83</v>
      </c>
      <c r="F170" s="50">
        <f t="shared" si="2"/>
        <v>6830</v>
      </c>
      <c r="G170" s="41"/>
    </row>
    <row r="171" spans="1:7" ht="15" x14ac:dyDescent="0.2">
      <c r="A171" s="3">
        <v>154</v>
      </c>
      <c r="B171" s="3" t="s">
        <v>168</v>
      </c>
      <c r="C171" s="4" t="s">
        <v>98</v>
      </c>
      <c r="D171" s="14">
        <v>1000</v>
      </c>
      <c r="E171" s="53">
        <v>30.67</v>
      </c>
      <c r="F171" s="50">
        <f t="shared" si="2"/>
        <v>30670</v>
      </c>
      <c r="G171" s="41"/>
    </row>
    <row r="172" spans="1:7" ht="15" x14ac:dyDescent="0.2">
      <c r="A172" s="3">
        <v>155</v>
      </c>
      <c r="B172" s="3" t="s">
        <v>169</v>
      </c>
      <c r="C172" s="4" t="s">
        <v>98</v>
      </c>
      <c r="D172" s="14">
        <v>500</v>
      </c>
      <c r="E172" s="53">
        <v>66.67</v>
      </c>
      <c r="F172" s="50">
        <f t="shared" si="2"/>
        <v>33335</v>
      </c>
      <c r="G172" s="41"/>
    </row>
    <row r="173" spans="1:7" ht="25.5" x14ac:dyDescent="0.2">
      <c r="A173" s="3">
        <v>156</v>
      </c>
      <c r="B173" s="3" t="s">
        <v>170</v>
      </c>
      <c r="C173" s="4" t="s">
        <v>98</v>
      </c>
      <c r="D173" s="14">
        <v>350</v>
      </c>
      <c r="E173" s="53">
        <v>65</v>
      </c>
      <c r="F173" s="50">
        <f t="shared" si="2"/>
        <v>22750</v>
      </c>
      <c r="G173" s="41"/>
    </row>
    <row r="174" spans="1:7" ht="25.5" x14ac:dyDescent="0.2">
      <c r="A174" s="3">
        <v>157</v>
      </c>
      <c r="B174" s="3" t="s">
        <v>171</v>
      </c>
      <c r="C174" s="4" t="s">
        <v>98</v>
      </c>
      <c r="D174" s="14">
        <v>6</v>
      </c>
      <c r="E174" s="53">
        <v>213.33</v>
      </c>
      <c r="F174" s="50">
        <f t="shared" si="2"/>
        <v>1279.98</v>
      </c>
      <c r="G174" s="41"/>
    </row>
    <row r="175" spans="1:7" ht="15" x14ac:dyDescent="0.2">
      <c r="A175" s="3">
        <v>158</v>
      </c>
      <c r="B175" s="3" t="s">
        <v>172</v>
      </c>
      <c r="C175" s="4" t="s">
        <v>98</v>
      </c>
      <c r="D175" s="14">
        <v>6</v>
      </c>
      <c r="E175" s="53">
        <v>152.66999999999999</v>
      </c>
      <c r="F175" s="50">
        <f t="shared" si="2"/>
        <v>916.02</v>
      </c>
      <c r="G175" s="41"/>
    </row>
    <row r="176" spans="1:7" ht="12.75" customHeight="1" x14ac:dyDescent="0.2">
      <c r="A176" s="59" t="s">
        <v>259</v>
      </c>
      <c r="B176" s="60"/>
      <c r="C176" s="60"/>
      <c r="D176" s="60"/>
      <c r="E176" s="54"/>
      <c r="F176" s="50">
        <f t="shared" si="2"/>
        <v>0</v>
      </c>
      <c r="G176" s="41"/>
    </row>
    <row r="177" spans="1:7" ht="15" x14ac:dyDescent="0.2">
      <c r="A177" s="3">
        <v>159</v>
      </c>
      <c r="B177" s="3" t="s">
        <v>173</v>
      </c>
      <c r="C177" s="4" t="s">
        <v>42</v>
      </c>
      <c r="D177" s="14">
        <v>6</v>
      </c>
      <c r="E177" s="53">
        <v>253.75</v>
      </c>
      <c r="F177" s="50">
        <f t="shared" si="2"/>
        <v>1522.5</v>
      </c>
      <c r="G177" s="41"/>
    </row>
    <row r="178" spans="1:7" ht="15" x14ac:dyDescent="0.2">
      <c r="A178" s="3">
        <v>160</v>
      </c>
      <c r="B178" s="3" t="s">
        <v>174</v>
      </c>
      <c r="C178" s="4" t="s">
        <v>175</v>
      </c>
      <c r="D178" s="14">
        <v>25</v>
      </c>
      <c r="E178" s="53">
        <v>213.33</v>
      </c>
      <c r="F178" s="50">
        <f t="shared" si="2"/>
        <v>5333.25</v>
      </c>
      <c r="G178" s="41"/>
    </row>
    <row r="179" spans="1:7" ht="25.5" x14ac:dyDescent="0.2">
      <c r="A179" s="3">
        <v>161</v>
      </c>
      <c r="B179" s="3" t="s">
        <v>176</v>
      </c>
      <c r="C179" s="4" t="s">
        <v>175</v>
      </c>
      <c r="D179" s="14">
        <v>500</v>
      </c>
      <c r="E179" s="53">
        <v>110</v>
      </c>
      <c r="F179" s="50">
        <f t="shared" si="2"/>
        <v>55000</v>
      </c>
      <c r="G179" s="41"/>
    </row>
    <row r="180" spans="1:7" ht="25.5" x14ac:dyDescent="0.2">
      <c r="A180" s="3">
        <v>162</v>
      </c>
      <c r="B180" s="3" t="s">
        <v>177</v>
      </c>
      <c r="C180" s="4" t="s">
        <v>175</v>
      </c>
      <c r="D180" s="14">
        <v>300</v>
      </c>
      <c r="E180" s="53">
        <v>100</v>
      </c>
      <c r="F180" s="50">
        <f t="shared" si="2"/>
        <v>30000</v>
      </c>
      <c r="G180" s="41"/>
    </row>
    <row r="181" spans="1:7" ht="15" x14ac:dyDescent="0.2">
      <c r="A181" s="3">
        <v>163</v>
      </c>
      <c r="B181" s="3" t="s">
        <v>178</v>
      </c>
      <c r="C181" s="4" t="s">
        <v>51</v>
      </c>
      <c r="D181" s="14">
        <v>1000</v>
      </c>
      <c r="E181" s="53">
        <v>4.67</v>
      </c>
      <c r="F181" s="50">
        <f t="shared" si="2"/>
        <v>4670</v>
      </c>
      <c r="G181" s="41"/>
    </row>
    <row r="182" spans="1:7" ht="15" x14ac:dyDescent="0.2">
      <c r="A182" s="3">
        <v>164</v>
      </c>
      <c r="B182" s="5" t="s">
        <v>179</v>
      </c>
      <c r="C182" s="4" t="s">
        <v>42</v>
      </c>
      <c r="D182" s="14">
        <v>6</v>
      </c>
      <c r="E182" s="53">
        <v>566.66999999999996</v>
      </c>
      <c r="F182" s="50">
        <f t="shared" si="2"/>
        <v>3400.0199999999995</v>
      </c>
      <c r="G182" s="41"/>
    </row>
    <row r="183" spans="1:7" ht="25.5" x14ac:dyDescent="0.2">
      <c r="A183" s="3">
        <v>165</v>
      </c>
      <c r="B183" s="5" t="s">
        <v>180</v>
      </c>
      <c r="C183" s="4" t="s">
        <v>51</v>
      </c>
      <c r="D183" s="14">
        <v>25</v>
      </c>
      <c r="E183" s="53">
        <v>600</v>
      </c>
      <c r="F183" s="50">
        <f t="shared" si="2"/>
        <v>15000</v>
      </c>
      <c r="G183" s="41"/>
    </row>
    <row r="184" spans="1:7" ht="15" x14ac:dyDescent="0.2">
      <c r="A184" s="3">
        <v>166</v>
      </c>
      <c r="B184" s="5" t="s">
        <v>181</v>
      </c>
      <c r="C184" s="4" t="s">
        <v>30</v>
      </c>
      <c r="D184" s="14">
        <v>40</v>
      </c>
      <c r="E184" s="53">
        <v>224</v>
      </c>
      <c r="F184" s="50">
        <f t="shared" si="2"/>
        <v>8960</v>
      </c>
      <c r="G184" s="41"/>
    </row>
    <row r="185" spans="1:7" ht="25.5" x14ac:dyDescent="0.2">
      <c r="A185" s="3">
        <v>167</v>
      </c>
      <c r="B185" s="5" t="s">
        <v>182</v>
      </c>
      <c r="C185" s="4" t="s">
        <v>30</v>
      </c>
      <c r="D185" s="14">
        <v>40</v>
      </c>
      <c r="E185" s="53">
        <v>225.09</v>
      </c>
      <c r="F185" s="50">
        <f t="shared" si="2"/>
        <v>9003.6</v>
      </c>
      <c r="G185" s="41"/>
    </row>
    <row r="186" spans="1:7" ht="15" x14ac:dyDescent="0.2">
      <c r="A186" s="3">
        <v>168</v>
      </c>
      <c r="B186" s="5" t="s">
        <v>183</v>
      </c>
      <c r="C186" s="4" t="s">
        <v>35</v>
      </c>
      <c r="D186" s="14">
        <v>10</v>
      </c>
      <c r="E186" s="53">
        <v>2050</v>
      </c>
      <c r="F186" s="50">
        <f t="shared" si="2"/>
        <v>20500</v>
      </c>
      <c r="G186" s="41"/>
    </row>
    <row r="187" spans="1:7" ht="25.5" x14ac:dyDescent="0.2">
      <c r="A187" s="3">
        <v>169</v>
      </c>
      <c r="B187" s="5" t="s">
        <v>184</v>
      </c>
      <c r="C187" s="4" t="s">
        <v>35</v>
      </c>
      <c r="D187" s="14">
        <v>25</v>
      </c>
      <c r="E187" s="53">
        <v>1850</v>
      </c>
      <c r="F187" s="50">
        <f t="shared" si="2"/>
        <v>46250</v>
      </c>
      <c r="G187" s="41"/>
    </row>
    <row r="188" spans="1:7" ht="25.5" x14ac:dyDescent="0.2">
      <c r="A188" s="3">
        <v>170</v>
      </c>
      <c r="B188" s="5" t="s">
        <v>185</v>
      </c>
      <c r="C188" s="4" t="s">
        <v>51</v>
      </c>
      <c r="D188" s="14">
        <v>4</v>
      </c>
      <c r="E188" s="53">
        <v>2030</v>
      </c>
      <c r="F188" s="50">
        <f t="shared" si="2"/>
        <v>8120</v>
      </c>
      <c r="G188" s="41"/>
    </row>
    <row r="189" spans="1:7" ht="25.5" x14ac:dyDescent="0.2">
      <c r="A189" s="3">
        <v>171</v>
      </c>
      <c r="B189" s="5" t="s">
        <v>186</v>
      </c>
      <c r="C189" s="4" t="s">
        <v>51</v>
      </c>
      <c r="D189" s="14">
        <v>5</v>
      </c>
      <c r="E189" s="53">
        <v>1666.67</v>
      </c>
      <c r="F189" s="50">
        <f t="shared" si="2"/>
        <v>8333.35</v>
      </c>
      <c r="G189" s="41"/>
    </row>
    <row r="190" spans="1:7" ht="25.5" x14ac:dyDescent="0.2">
      <c r="A190" s="3">
        <v>172</v>
      </c>
      <c r="B190" s="5" t="s">
        <v>187</v>
      </c>
      <c r="C190" s="4" t="s">
        <v>51</v>
      </c>
      <c r="D190" s="14">
        <v>15</v>
      </c>
      <c r="E190" s="53">
        <v>1400</v>
      </c>
      <c r="F190" s="50">
        <f t="shared" si="2"/>
        <v>21000</v>
      </c>
      <c r="G190" s="41"/>
    </row>
    <row r="191" spans="1:7" ht="15" x14ac:dyDescent="0.2">
      <c r="A191" s="3">
        <v>173</v>
      </c>
      <c r="B191" s="3" t="s">
        <v>188</v>
      </c>
      <c r="C191" s="4" t="s">
        <v>189</v>
      </c>
      <c r="D191" s="14">
        <v>48</v>
      </c>
      <c r="E191" s="53">
        <v>340</v>
      </c>
      <c r="F191" s="50">
        <f t="shared" si="2"/>
        <v>16320</v>
      </c>
      <c r="G191" s="41"/>
    </row>
    <row r="192" spans="1:7" ht="15" x14ac:dyDescent="0.2">
      <c r="A192" s="3">
        <v>174</v>
      </c>
      <c r="B192" s="3" t="s">
        <v>190</v>
      </c>
      <c r="C192" s="4" t="s">
        <v>98</v>
      </c>
      <c r="D192" s="14">
        <v>350</v>
      </c>
      <c r="E192" s="53">
        <v>5.43</v>
      </c>
      <c r="F192" s="50">
        <f t="shared" si="2"/>
        <v>1900.5</v>
      </c>
      <c r="G192" s="41"/>
    </row>
    <row r="193" spans="1:7" ht="15" x14ac:dyDescent="0.2">
      <c r="A193" s="3">
        <v>175</v>
      </c>
      <c r="B193" s="3" t="s">
        <v>191</v>
      </c>
      <c r="C193" s="4" t="s">
        <v>98</v>
      </c>
      <c r="D193" s="14">
        <v>350</v>
      </c>
      <c r="E193" s="53">
        <v>6.34</v>
      </c>
      <c r="F193" s="50">
        <f t="shared" si="2"/>
        <v>2219</v>
      </c>
      <c r="G193" s="41"/>
    </row>
    <row r="194" spans="1:7" ht="15" x14ac:dyDescent="0.2">
      <c r="A194" s="3">
        <v>176</v>
      </c>
      <c r="B194" s="3" t="s">
        <v>192</v>
      </c>
      <c r="C194" s="4" t="s">
        <v>98</v>
      </c>
      <c r="D194" s="14">
        <v>2000</v>
      </c>
      <c r="E194" s="53">
        <v>5.29</v>
      </c>
      <c r="F194" s="50">
        <f>E194*D194</f>
        <v>10580</v>
      </c>
      <c r="G194" s="41"/>
    </row>
    <row r="195" spans="1:7" ht="12.75" customHeight="1" x14ac:dyDescent="0.2">
      <c r="A195" s="59" t="s">
        <v>260</v>
      </c>
      <c r="B195" s="60"/>
      <c r="C195" s="60"/>
      <c r="D195" s="60"/>
      <c r="E195" s="54"/>
      <c r="F195" s="50">
        <f t="shared" si="2"/>
        <v>0</v>
      </c>
      <c r="G195" s="41"/>
    </row>
    <row r="196" spans="1:7" ht="25.5" x14ac:dyDescent="0.2">
      <c r="A196" s="3">
        <v>177</v>
      </c>
      <c r="B196" s="3" t="s">
        <v>193</v>
      </c>
      <c r="C196" s="4" t="s">
        <v>51</v>
      </c>
      <c r="D196" s="14">
        <v>30</v>
      </c>
      <c r="E196" s="53">
        <v>70</v>
      </c>
      <c r="F196" s="50">
        <f t="shared" si="2"/>
        <v>2100</v>
      </c>
      <c r="G196" s="41"/>
    </row>
    <row r="197" spans="1:7" ht="15" x14ac:dyDescent="0.2">
      <c r="A197" s="3">
        <v>178</v>
      </c>
      <c r="B197" s="3" t="s">
        <v>194</v>
      </c>
      <c r="C197" s="4" t="s">
        <v>51</v>
      </c>
      <c r="D197" s="14">
        <v>6</v>
      </c>
      <c r="E197" s="53">
        <v>123</v>
      </c>
      <c r="F197" s="50">
        <f t="shared" si="2"/>
        <v>738</v>
      </c>
      <c r="G197" s="41"/>
    </row>
    <row r="198" spans="1:7" ht="15" x14ac:dyDescent="0.2">
      <c r="A198" s="3">
        <v>179</v>
      </c>
      <c r="B198" s="3" t="s">
        <v>195</v>
      </c>
      <c r="C198" s="4" t="s">
        <v>51</v>
      </c>
      <c r="D198" s="14">
        <v>10</v>
      </c>
      <c r="E198" s="53">
        <v>66.67</v>
      </c>
      <c r="F198" s="50">
        <f t="shared" si="2"/>
        <v>666.7</v>
      </c>
      <c r="G198" s="41"/>
    </row>
    <row r="199" spans="1:7" ht="25.5" x14ac:dyDescent="0.2">
      <c r="A199" s="3">
        <v>180</v>
      </c>
      <c r="B199" s="3" t="s">
        <v>196</v>
      </c>
      <c r="C199" s="4" t="s">
        <v>51</v>
      </c>
      <c r="D199" s="14">
        <v>10</v>
      </c>
      <c r="E199" s="53">
        <v>2450</v>
      </c>
      <c r="F199" s="50">
        <f t="shared" ref="F199:F216" si="3">E199*D199</f>
        <v>24500</v>
      </c>
      <c r="G199" s="41"/>
    </row>
    <row r="200" spans="1:7" ht="15" x14ac:dyDescent="0.2">
      <c r="A200" s="3">
        <v>181</v>
      </c>
      <c r="B200" s="3" t="s">
        <v>197</v>
      </c>
      <c r="C200" s="4" t="s">
        <v>51</v>
      </c>
      <c r="D200" s="14">
        <v>10</v>
      </c>
      <c r="E200" s="53">
        <v>147.5</v>
      </c>
      <c r="F200" s="50">
        <f t="shared" si="3"/>
        <v>1475</v>
      </c>
      <c r="G200" s="41"/>
    </row>
    <row r="201" spans="1:7" ht="25.5" x14ac:dyDescent="0.2">
      <c r="A201" s="3">
        <v>182</v>
      </c>
      <c r="B201" s="3" t="s">
        <v>198</v>
      </c>
      <c r="C201" s="4" t="s">
        <v>51</v>
      </c>
      <c r="D201" s="14">
        <v>180</v>
      </c>
      <c r="E201" s="53">
        <v>76</v>
      </c>
      <c r="F201" s="50">
        <f t="shared" si="3"/>
        <v>13680</v>
      </c>
      <c r="G201" s="41"/>
    </row>
    <row r="202" spans="1:7" ht="15" x14ac:dyDescent="0.2">
      <c r="A202" s="3">
        <v>183</v>
      </c>
      <c r="B202" s="3" t="s">
        <v>199</v>
      </c>
      <c r="C202" s="4" t="s">
        <v>51</v>
      </c>
      <c r="D202" s="14">
        <v>20</v>
      </c>
      <c r="E202" s="53">
        <v>86.33</v>
      </c>
      <c r="F202" s="50">
        <f t="shared" si="3"/>
        <v>1726.6</v>
      </c>
      <c r="G202" s="41"/>
    </row>
    <row r="203" spans="1:7" ht="15" x14ac:dyDescent="0.2">
      <c r="A203" s="3">
        <v>184</v>
      </c>
      <c r="B203" s="3" t="s">
        <v>200</v>
      </c>
      <c r="C203" s="4" t="s">
        <v>51</v>
      </c>
      <c r="D203" s="14">
        <v>12</v>
      </c>
      <c r="E203" s="53">
        <v>71</v>
      </c>
      <c r="F203" s="50">
        <f t="shared" si="3"/>
        <v>852</v>
      </c>
      <c r="G203" s="41"/>
    </row>
    <row r="204" spans="1:7" ht="15" x14ac:dyDescent="0.2">
      <c r="A204" s="3">
        <v>185</v>
      </c>
      <c r="B204" s="3" t="s">
        <v>201</v>
      </c>
      <c r="C204" s="4" t="s">
        <v>51</v>
      </c>
      <c r="D204" s="14">
        <v>10</v>
      </c>
      <c r="E204" s="53">
        <v>150.5</v>
      </c>
      <c r="F204" s="50">
        <f t="shared" si="3"/>
        <v>1505</v>
      </c>
      <c r="G204" s="41"/>
    </row>
    <row r="205" spans="1:7" ht="25.5" x14ac:dyDescent="0.2">
      <c r="A205" s="3">
        <v>186</v>
      </c>
      <c r="B205" s="3" t="s">
        <v>202</v>
      </c>
      <c r="C205" s="4" t="s">
        <v>51</v>
      </c>
      <c r="D205" s="14">
        <v>25</v>
      </c>
      <c r="E205" s="53">
        <v>236.33</v>
      </c>
      <c r="F205" s="50">
        <f t="shared" si="3"/>
        <v>5908.25</v>
      </c>
      <c r="G205" s="41"/>
    </row>
    <row r="206" spans="1:7" ht="25.5" x14ac:dyDescent="0.2">
      <c r="A206" s="3">
        <v>187</v>
      </c>
      <c r="B206" s="3" t="s">
        <v>203</v>
      </c>
      <c r="C206" s="4" t="s">
        <v>51</v>
      </c>
      <c r="D206" s="14">
        <v>23</v>
      </c>
      <c r="E206" s="53">
        <v>216.67</v>
      </c>
      <c r="F206" s="50">
        <f t="shared" si="3"/>
        <v>4983.41</v>
      </c>
      <c r="G206" s="41"/>
    </row>
    <row r="207" spans="1:7" ht="15" x14ac:dyDescent="0.2">
      <c r="A207" s="3">
        <v>188</v>
      </c>
      <c r="B207" s="3" t="s">
        <v>204</v>
      </c>
      <c r="C207" s="4" t="s">
        <v>51</v>
      </c>
      <c r="D207" s="14">
        <v>6</v>
      </c>
      <c r="E207" s="53">
        <v>195</v>
      </c>
      <c r="F207" s="50">
        <f t="shared" si="3"/>
        <v>1170</v>
      </c>
      <c r="G207" s="41"/>
    </row>
    <row r="208" spans="1:7" ht="15" x14ac:dyDescent="0.2">
      <c r="A208" s="3">
        <v>189</v>
      </c>
      <c r="B208" s="3" t="s">
        <v>205</v>
      </c>
      <c r="C208" s="4" t="s">
        <v>51</v>
      </c>
      <c r="D208" s="14">
        <v>12</v>
      </c>
      <c r="E208" s="53">
        <v>275</v>
      </c>
      <c r="F208" s="50">
        <f t="shared" si="3"/>
        <v>3300</v>
      </c>
      <c r="G208" s="41"/>
    </row>
    <row r="209" spans="1:8" ht="15" x14ac:dyDescent="0.2">
      <c r="A209" s="3">
        <v>190</v>
      </c>
      <c r="B209" s="3" t="s">
        <v>206</v>
      </c>
      <c r="C209" s="4" t="s">
        <v>51</v>
      </c>
      <c r="D209" s="14">
        <v>12</v>
      </c>
      <c r="E209" s="53">
        <v>177.5</v>
      </c>
      <c r="F209" s="50">
        <f t="shared" si="3"/>
        <v>2130</v>
      </c>
      <c r="G209" s="41"/>
    </row>
    <row r="210" spans="1:8" ht="25.5" x14ac:dyDescent="0.2">
      <c r="A210" s="3">
        <v>191</v>
      </c>
      <c r="B210" s="3" t="s">
        <v>207</v>
      </c>
      <c r="C210" s="4" t="s">
        <v>51</v>
      </c>
      <c r="D210" s="14">
        <v>12</v>
      </c>
      <c r="E210" s="53">
        <v>358.75</v>
      </c>
      <c r="F210" s="50">
        <f t="shared" si="3"/>
        <v>4305</v>
      </c>
      <c r="G210" s="41"/>
    </row>
    <row r="211" spans="1:8" ht="25.5" x14ac:dyDescent="0.2">
      <c r="A211" s="3">
        <v>192</v>
      </c>
      <c r="B211" s="3" t="s">
        <v>208</v>
      </c>
      <c r="C211" s="4" t="s">
        <v>51</v>
      </c>
      <c r="D211" s="14">
        <v>3</v>
      </c>
      <c r="E211" s="53">
        <v>255</v>
      </c>
      <c r="F211" s="50">
        <f t="shared" si="3"/>
        <v>765</v>
      </c>
      <c r="G211" s="41"/>
    </row>
    <row r="212" spans="1:8" ht="25.5" x14ac:dyDescent="0.2">
      <c r="A212" s="3">
        <v>193</v>
      </c>
      <c r="B212" s="3" t="s">
        <v>209</v>
      </c>
      <c r="C212" s="4" t="s">
        <v>51</v>
      </c>
      <c r="D212" s="14">
        <v>3</v>
      </c>
      <c r="E212" s="53">
        <v>282.5</v>
      </c>
      <c r="F212" s="50">
        <f t="shared" si="3"/>
        <v>847.5</v>
      </c>
      <c r="G212" s="41"/>
    </row>
    <row r="213" spans="1:8" ht="38.25" x14ac:dyDescent="0.2">
      <c r="A213" s="3">
        <v>194</v>
      </c>
      <c r="B213" s="3" t="s">
        <v>210</v>
      </c>
      <c r="C213" s="4" t="s">
        <v>51</v>
      </c>
      <c r="D213" s="14">
        <v>6</v>
      </c>
      <c r="E213" s="53">
        <v>147.33000000000001</v>
      </c>
      <c r="F213" s="50">
        <f t="shared" si="3"/>
        <v>883.98</v>
      </c>
      <c r="G213" s="41"/>
    </row>
    <row r="214" spans="1:8" ht="25.5" x14ac:dyDescent="0.2">
      <c r="A214" s="3">
        <v>195</v>
      </c>
      <c r="B214" s="3" t="s">
        <v>211</v>
      </c>
      <c r="C214" s="4" t="s">
        <v>51</v>
      </c>
      <c r="D214" s="14">
        <v>6</v>
      </c>
      <c r="E214" s="53">
        <v>105</v>
      </c>
      <c r="F214" s="50">
        <f t="shared" si="3"/>
        <v>630</v>
      </c>
      <c r="G214" s="41"/>
    </row>
    <row r="215" spans="1:8" ht="15" x14ac:dyDescent="0.2">
      <c r="A215" s="3">
        <v>196</v>
      </c>
      <c r="B215" s="3" t="s">
        <v>212</v>
      </c>
      <c r="C215" s="4" t="s">
        <v>51</v>
      </c>
      <c r="D215" s="14">
        <v>6</v>
      </c>
      <c r="E215" s="53">
        <v>240</v>
      </c>
      <c r="F215" s="50">
        <f t="shared" si="3"/>
        <v>1440</v>
      </c>
      <c r="G215" s="41"/>
    </row>
    <row r="216" spans="1:8" ht="15" x14ac:dyDescent="0.2">
      <c r="A216" s="35">
        <v>197</v>
      </c>
      <c r="B216" s="35" t="s">
        <v>213</v>
      </c>
      <c r="C216" s="36" t="s">
        <v>51</v>
      </c>
      <c r="D216" s="37">
        <v>6</v>
      </c>
      <c r="E216" s="53">
        <v>260</v>
      </c>
      <c r="F216" s="50">
        <f t="shared" si="3"/>
        <v>1560</v>
      </c>
      <c r="G216" s="41"/>
    </row>
    <row r="217" spans="1:8" ht="15" customHeight="1" x14ac:dyDescent="0.2">
      <c r="A217" s="63" t="s">
        <v>283</v>
      </c>
      <c r="B217" s="63"/>
      <c r="C217" s="63"/>
      <c r="D217" s="63"/>
      <c r="E217" s="64"/>
      <c r="F217" s="44">
        <f>SUM(F6:F216)</f>
        <v>1670760.4400000002</v>
      </c>
      <c r="G217" s="41"/>
      <c r="H217" s="41"/>
    </row>
    <row r="218" spans="1:8" x14ac:dyDescent="0.2">
      <c r="B218" s="57"/>
      <c r="C218" s="58"/>
      <c r="D218" s="58"/>
      <c r="E218" s="58"/>
      <c r="F218" s="58"/>
    </row>
    <row r="219" spans="1:8" x14ac:dyDescent="0.2">
      <c r="B219" s="58"/>
      <c r="C219" s="58"/>
      <c r="D219" s="58"/>
      <c r="E219" s="58"/>
      <c r="F219" s="58"/>
    </row>
  </sheetData>
  <mergeCells count="24">
    <mergeCell ref="A5:D5"/>
    <mergeCell ref="A7:D7"/>
    <mergeCell ref="E3:F3"/>
    <mergeCell ref="A38:D38"/>
    <mergeCell ref="E1:F1"/>
    <mergeCell ref="A2:A4"/>
    <mergeCell ref="B2:B4"/>
    <mergeCell ref="C2:C4"/>
    <mergeCell ref="D2:D4"/>
    <mergeCell ref="E2:F2"/>
    <mergeCell ref="B218:F219"/>
    <mergeCell ref="A157:D157"/>
    <mergeCell ref="A150:D150"/>
    <mergeCell ref="A47:D47"/>
    <mergeCell ref="A176:D176"/>
    <mergeCell ref="A195:D195"/>
    <mergeCell ref="A70:D70"/>
    <mergeCell ref="A106:D106"/>
    <mergeCell ref="A114:D114"/>
    <mergeCell ref="A79:D79"/>
    <mergeCell ref="A85:D85"/>
    <mergeCell ref="A89:D89"/>
    <mergeCell ref="A95:D95"/>
    <mergeCell ref="A217:E217"/>
  </mergeCells>
  <pageMargins left="0.511811024" right="0.511811024" top="0.78740157499999996" bottom="0.78740157499999996" header="0.31496062000000002" footer="0.31496062000000002"/>
  <pageSetup paperSize="8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7"/>
  <sheetViews>
    <sheetView tabSelected="1" topLeftCell="A151" zoomScale="85" zoomScaleNormal="85" workbookViewId="0">
      <selection activeCell="K206" sqref="K206"/>
    </sheetView>
  </sheetViews>
  <sheetFormatPr defaultColWidth="9.140625" defaultRowHeight="12.75" x14ac:dyDescent="0.25"/>
  <cols>
    <col min="1" max="1" width="8" style="20" bestFit="1" customWidth="1"/>
    <col min="2" max="2" width="52.85546875" style="20" customWidth="1"/>
    <col min="3" max="3" width="23.28515625" style="20" customWidth="1"/>
    <col min="4" max="4" width="9.7109375" style="20" bestFit="1" customWidth="1"/>
    <col min="5" max="5" width="10.28515625" style="20" bestFit="1" customWidth="1"/>
    <col min="6" max="6" width="12.7109375" style="20" bestFit="1" customWidth="1"/>
    <col min="7" max="16384" width="9.140625" style="20"/>
  </cols>
  <sheetData>
    <row r="1" spans="1:6" ht="14.45" thickBot="1" x14ac:dyDescent="0.35"/>
    <row r="2" spans="1:6" ht="47.25" customHeight="1" x14ac:dyDescent="0.3">
      <c r="A2" s="77" t="s">
        <v>249</v>
      </c>
      <c r="B2" s="78"/>
      <c r="C2" s="78"/>
      <c r="D2" s="78"/>
      <c r="E2" s="86"/>
      <c r="F2" s="87"/>
    </row>
    <row r="3" spans="1:6" ht="17.25" customHeight="1" x14ac:dyDescent="0.25">
      <c r="A3" s="81" t="s">
        <v>214</v>
      </c>
      <c r="B3" s="81" t="s">
        <v>1</v>
      </c>
      <c r="C3" s="81" t="s">
        <v>2</v>
      </c>
      <c r="D3" s="81" t="s">
        <v>241</v>
      </c>
      <c r="E3" s="84" t="s">
        <v>242</v>
      </c>
      <c r="F3" s="85"/>
    </row>
    <row r="4" spans="1:6" ht="25.5" x14ac:dyDescent="0.25">
      <c r="A4" s="81"/>
      <c r="B4" s="81"/>
      <c r="C4" s="81"/>
      <c r="D4" s="81"/>
      <c r="E4" s="15" t="s">
        <v>245</v>
      </c>
      <c r="F4" s="16" t="s">
        <v>244</v>
      </c>
    </row>
    <row r="5" spans="1:6" ht="18.75" customHeight="1" x14ac:dyDescent="0.25">
      <c r="A5" s="79" t="s">
        <v>266</v>
      </c>
      <c r="B5" s="80"/>
      <c r="C5" s="80"/>
      <c r="D5" s="80"/>
      <c r="E5" s="21"/>
      <c r="F5" s="22"/>
    </row>
    <row r="6" spans="1:6" ht="21.75" customHeight="1" x14ac:dyDescent="0.25">
      <c r="A6" s="3">
        <v>198</v>
      </c>
      <c r="B6" s="3" t="s">
        <v>3</v>
      </c>
      <c r="C6" s="3" t="s">
        <v>4</v>
      </c>
      <c r="D6" s="3">
        <v>60</v>
      </c>
      <c r="E6" s="23">
        <v>1028.93</v>
      </c>
      <c r="F6" s="24">
        <v>61735.199999999997</v>
      </c>
    </row>
    <row r="7" spans="1:6" ht="21" customHeight="1" x14ac:dyDescent="0.25">
      <c r="A7" s="88" t="s">
        <v>268</v>
      </c>
      <c r="B7" s="88"/>
      <c r="C7" s="88"/>
      <c r="D7" s="88"/>
      <c r="E7" s="21"/>
      <c r="F7" s="22"/>
    </row>
    <row r="8" spans="1:6" ht="24" customHeight="1" x14ac:dyDescent="0.25">
      <c r="A8" s="79" t="s">
        <v>267</v>
      </c>
      <c r="B8" s="80"/>
      <c r="C8" s="80"/>
      <c r="D8" s="80"/>
      <c r="E8" s="21"/>
      <c r="F8" s="22"/>
    </row>
    <row r="9" spans="1:6" x14ac:dyDescent="0.25">
      <c r="A9" s="3">
        <v>199</v>
      </c>
      <c r="B9" s="3" t="s">
        <v>5</v>
      </c>
      <c r="C9" s="3" t="s">
        <v>6</v>
      </c>
      <c r="D9" s="3">
        <v>40</v>
      </c>
      <c r="E9" s="23">
        <v>356.67</v>
      </c>
      <c r="F9" s="24">
        <v>14266.8</v>
      </c>
    </row>
    <row r="10" spans="1:6" x14ac:dyDescent="0.25">
      <c r="A10" s="3">
        <v>200</v>
      </c>
      <c r="B10" s="3" t="s">
        <v>7</v>
      </c>
      <c r="C10" s="3" t="s">
        <v>6</v>
      </c>
      <c r="D10" s="3">
        <v>6</v>
      </c>
      <c r="E10" s="23">
        <v>436.67</v>
      </c>
      <c r="F10" s="24">
        <v>2620.02</v>
      </c>
    </row>
    <row r="11" spans="1:6" x14ac:dyDescent="0.25">
      <c r="A11" s="3">
        <v>201</v>
      </c>
      <c r="B11" s="3" t="s">
        <v>8</v>
      </c>
      <c r="C11" s="3" t="s">
        <v>6</v>
      </c>
      <c r="D11" s="3">
        <v>3</v>
      </c>
      <c r="E11" s="23">
        <v>501.67</v>
      </c>
      <c r="F11" s="24">
        <v>1505.01</v>
      </c>
    </row>
    <row r="12" spans="1:6" ht="24" customHeight="1" x14ac:dyDescent="0.25">
      <c r="A12" s="75" t="s">
        <v>269</v>
      </c>
      <c r="B12" s="76"/>
      <c r="C12" s="76"/>
      <c r="D12" s="76"/>
      <c r="E12" s="21"/>
      <c r="F12" s="22"/>
    </row>
    <row r="13" spans="1:6" x14ac:dyDescent="0.25">
      <c r="A13" s="3">
        <v>202</v>
      </c>
      <c r="B13" s="3" t="s">
        <v>5</v>
      </c>
      <c r="C13" s="3" t="s">
        <v>6</v>
      </c>
      <c r="D13" s="3">
        <v>6</v>
      </c>
      <c r="E13" s="23">
        <v>502.33</v>
      </c>
      <c r="F13" s="24">
        <v>3013.98</v>
      </c>
    </row>
    <row r="14" spans="1:6" x14ac:dyDescent="0.25">
      <c r="A14" s="3">
        <v>203</v>
      </c>
      <c r="B14" s="3" t="s">
        <v>7</v>
      </c>
      <c r="C14" s="3" t="s">
        <v>6</v>
      </c>
      <c r="D14" s="3">
        <v>6</v>
      </c>
      <c r="E14" s="23">
        <v>611.66999999999996</v>
      </c>
      <c r="F14" s="24">
        <v>3670.02</v>
      </c>
    </row>
    <row r="15" spans="1:6" ht="24" customHeight="1" x14ac:dyDescent="0.25">
      <c r="A15" s="75" t="s">
        <v>270</v>
      </c>
      <c r="B15" s="76"/>
      <c r="C15" s="76"/>
      <c r="D15" s="76"/>
      <c r="E15" s="21"/>
      <c r="F15" s="22"/>
    </row>
    <row r="16" spans="1:6" x14ac:dyDescent="0.25">
      <c r="A16" s="3">
        <v>204</v>
      </c>
      <c r="B16" s="3" t="s">
        <v>215</v>
      </c>
      <c r="C16" s="3" t="s">
        <v>4</v>
      </c>
      <c r="D16" s="3">
        <v>3</v>
      </c>
      <c r="E16" s="23">
        <v>283.33</v>
      </c>
      <c r="F16" s="24">
        <v>849.99</v>
      </c>
    </row>
    <row r="17" spans="1:6" x14ac:dyDescent="0.25">
      <c r="A17" s="3">
        <v>205</v>
      </c>
      <c r="B17" s="3" t="s">
        <v>9</v>
      </c>
      <c r="C17" s="3" t="s">
        <v>4</v>
      </c>
      <c r="D17" s="3">
        <v>70</v>
      </c>
      <c r="E17" s="23">
        <v>788.33</v>
      </c>
      <c r="F17" s="24">
        <v>55183.1</v>
      </c>
    </row>
    <row r="18" spans="1:6" x14ac:dyDescent="0.25">
      <c r="A18" s="3">
        <v>206</v>
      </c>
      <c r="B18" s="3" t="s">
        <v>10</v>
      </c>
      <c r="C18" s="3" t="s">
        <v>4</v>
      </c>
      <c r="D18" s="3">
        <v>15</v>
      </c>
      <c r="E18" s="23">
        <v>575.20000000000005</v>
      </c>
      <c r="F18" s="24">
        <v>8628</v>
      </c>
    </row>
    <row r="19" spans="1:6" x14ac:dyDescent="0.25">
      <c r="A19" s="3">
        <v>207</v>
      </c>
      <c r="B19" s="3" t="s">
        <v>11</v>
      </c>
      <c r="C19" s="3" t="s">
        <v>4</v>
      </c>
      <c r="D19" s="3">
        <v>10</v>
      </c>
      <c r="E19" s="23">
        <v>566.21</v>
      </c>
      <c r="F19" s="24">
        <v>5662.1</v>
      </c>
    </row>
    <row r="20" spans="1:6" x14ac:dyDescent="0.25">
      <c r="A20" s="3">
        <v>208</v>
      </c>
      <c r="B20" s="3" t="s">
        <v>12</v>
      </c>
      <c r="C20" s="3" t="s">
        <v>4</v>
      </c>
      <c r="D20" s="3">
        <v>25</v>
      </c>
      <c r="E20" s="23">
        <v>565.26</v>
      </c>
      <c r="F20" s="24">
        <v>14131.5</v>
      </c>
    </row>
    <row r="21" spans="1:6" x14ac:dyDescent="0.25">
      <c r="A21" s="3">
        <v>209</v>
      </c>
      <c r="B21" s="3" t="s">
        <v>216</v>
      </c>
      <c r="C21" s="3" t="s">
        <v>4</v>
      </c>
      <c r="D21" s="3">
        <v>6</v>
      </c>
      <c r="E21" s="23">
        <v>552</v>
      </c>
      <c r="F21" s="24">
        <v>3312</v>
      </c>
    </row>
    <row r="22" spans="1:6" x14ac:dyDescent="0.25">
      <c r="A22" s="3">
        <v>210</v>
      </c>
      <c r="B22" s="3" t="s">
        <v>217</v>
      </c>
      <c r="C22" s="3" t="s">
        <v>4</v>
      </c>
      <c r="D22" s="3">
        <v>15</v>
      </c>
      <c r="E22" s="23">
        <v>602.75</v>
      </c>
      <c r="F22" s="24">
        <v>9041.25</v>
      </c>
    </row>
    <row r="23" spans="1:6" x14ac:dyDescent="0.25">
      <c r="A23" s="3">
        <v>211</v>
      </c>
      <c r="B23" s="3" t="s">
        <v>13</v>
      </c>
      <c r="C23" s="3" t="s">
        <v>4</v>
      </c>
      <c r="D23" s="3">
        <v>15</v>
      </c>
      <c r="E23" s="34">
        <v>625</v>
      </c>
      <c r="F23" s="24">
        <v>9375</v>
      </c>
    </row>
    <row r="24" spans="1:6" x14ac:dyDescent="0.25">
      <c r="A24" s="6">
        <v>212</v>
      </c>
      <c r="B24" s="6" t="s">
        <v>14</v>
      </c>
      <c r="C24" s="6" t="s">
        <v>4</v>
      </c>
      <c r="D24" s="3">
        <v>15</v>
      </c>
      <c r="E24" s="34">
        <v>925</v>
      </c>
      <c r="F24" s="24">
        <v>13875</v>
      </c>
    </row>
    <row r="25" spans="1:6" x14ac:dyDescent="0.25">
      <c r="A25" s="3">
        <v>213</v>
      </c>
      <c r="B25" s="3" t="s">
        <v>15</v>
      </c>
      <c r="C25" s="3" t="s">
        <v>4</v>
      </c>
      <c r="D25" s="3">
        <v>50</v>
      </c>
      <c r="E25" s="23">
        <v>349.54</v>
      </c>
      <c r="F25" s="24">
        <v>17477</v>
      </c>
    </row>
    <row r="26" spans="1:6" x14ac:dyDescent="0.25">
      <c r="A26" s="3">
        <v>214</v>
      </c>
      <c r="B26" s="3" t="s">
        <v>16</v>
      </c>
      <c r="C26" s="3" t="s">
        <v>4</v>
      </c>
      <c r="D26" s="3">
        <v>5</v>
      </c>
      <c r="E26" s="23">
        <v>535.84</v>
      </c>
      <c r="F26" s="24">
        <v>2679.2</v>
      </c>
    </row>
    <row r="27" spans="1:6" x14ac:dyDescent="0.25">
      <c r="A27" s="3">
        <v>215</v>
      </c>
      <c r="B27" s="3" t="s">
        <v>17</v>
      </c>
      <c r="C27" s="3" t="s">
        <v>4</v>
      </c>
      <c r="D27" s="3">
        <v>6</v>
      </c>
      <c r="E27" s="23">
        <v>376.23</v>
      </c>
      <c r="F27" s="24">
        <v>2257.38</v>
      </c>
    </row>
    <row r="28" spans="1:6" x14ac:dyDescent="0.25">
      <c r="A28" s="3">
        <v>216</v>
      </c>
      <c r="B28" s="3" t="s">
        <v>18</v>
      </c>
      <c r="C28" s="3" t="s">
        <v>4</v>
      </c>
      <c r="D28" s="3">
        <v>25</v>
      </c>
      <c r="E28" s="23">
        <v>1342.33</v>
      </c>
      <c r="F28" s="24">
        <v>33558.25</v>
      </c>
    </row>
    <row r="29" spans="1:6" x14ac:dyDescent="0.25">
      <c r="A29" s="3">
        <v>217</v>
      </c>
      <c r="B29" s="3" t="s">
        <v>19</v>
      </c>
      <c r="C29" s="3" t="s">
        <v>4</v>
      </c>
      <c r="D29" s="3">
        <v>25</v>
      </c>
      <c r="E29" s="34">
        <v>250</v>
      </c>
      <c r="F29" s="24">
        <v>6250</v>
      </c>
    </row>
    <row r="30" spans="1:6" x14ac:dyDescent="0.25">
      <c r="A30" s="3">
        <v>218</v>
      </c>
      <c r="B30" s="3" t="s">
        <v>218</v>
      </c>
      <c r="C30" s="3" t="s">
        <v>35</v>
      </c>
      <c r="D30" s="3">
        <v>3</v>
      </c>
      <c r="E30" s="23">
        <v>1000</v>
      </c>
      <c r="F30" s="24">
        <v>3000</v>
      </c>
    </row>
    <row r="31" spans="1:6" x14ac:dyDescent="0.25">
      <c r="A31" s="3">
        <v>219</v>
      </c>
      <c r="B31" s="3" t="s">
        <v>20</v>
      </c>
      <c r="C31" s="3" t="s">
        <v>4</v>
      </c>
      <c r="D31" s="3">
        <v>25</v>
      </c>
      <c r="E31" s="23">
        <v>1609</v>
      </c>
      <c r="F31" s="24">
        <v>40225</v>
      </c>
    </row>
    <row r="32" spans="1:6" x14ac:dyDescent="0.25">
      <c r="A32" s="3">
        <v>220</v>
      </c>
      <c r="B32" s="3" t="s">
        <v>21</v>
      </c>
      <c r="C32" s="3" t="s">
        <v>4</v>
      </c>
      <c r="D32" s="3">
        <v>5</v>
      </c>
      <c r="E32" s="23">
        <v>2010</v>
      </c>
      <c r="F32" s="24">
        <v>10050</v>
      </c>
    </row>
    <row r="33" spans="1:6" x14ac:dyDescent="0.25">
      <c r="A33" s="3">
        <v>221</v>
      </c>
      <c r="B33" s="3" t="s">
        <v>22</v>
      </c>
      <c r="C33" s="3" t="s">
        <v>4</v>
      </c>
      <c r="D33" s="3">
        <v>25</v>
      </c>
      <c r="E33" s="23">
        <v>268.42</v>
      </c>
      <c r="F33" s="24">
        <v>6710.5</v>
      </c>
    </row>
    <row r="34" spans="1:6" x14ac:dyDescent="0.25">
      <c r="A34" s="6">
        <v>222</v>
      </c>
      <c r="B34" s="6" t="s">
        <v>23</v>
      </c>
      <c r="C34" s="6" t="s">
        <v>4</v>
      </c>
      <c r="D34" s="3">
        <v>25</v>
      </c>
      <c r="E34" s="23">
        <v>268.42</v>
      </c>
      <c r="F34" s="24">
        <v>6710.5</v>
      </c>
    </row>
    <row r="35" spans="1:6" x14ac:dyDescent="0.25">
      <c r="A35" s="6">
        <v>223</v>
      </c>
      <c r="B35" s="6" t="s">
        <v>24</v>
      </c>
      <c r="C35" s="6" t="s">
        <v>4</v>
      </c>
      <c r="D35" s="3">
        <v>25</v>
      </c>
      <c r="E35" s="23">
        <v>268.42</v>
      </c>
      <c r="F35" s="24">
        <v>6710.5</v>
      </c>
    </row>
    <row r="36" spans="1:6" x14ac:dyDescent="0.25">
      <c r="A36" s="6">
        <v>224</v>
      </c>
      <c r="B36" s="6" t="s">
        <v>25</v>
      </c>
      <c r="C36" s="6" t="s">
        <v>4</v>
      </c>
      <c r="D36" s="3">
        <v>15</v>
      </c>
      <c r="E36" s="23">
        <v>485.84</v>
      </c>
      <c r="F36" s="24">
        <v>7287.6</v>
      </c>
    </row>
    <row r="37" spans="1:6" x14ac:dyDescent="0.25">
      <c r="A37" s="6">
        <v>225</v>
      </c>
      <c r="B37" s="6" t="s">
        <v>26</v>
      </c>
      <c r="C37" s="6" t="s">
        <v>4</v>
      </c>
      <c r="D37" s="3">
        <v>100</v>
      </c>
      <c r="E37" s="23">
        <v>237.97</v>
      </c>
      <c r="F37" s="24">
        <v>23797</v>
      </c>
    </row>
    <row r="38" spans="1:6" x14ac:dyDescent="0.25">
      <c r="A38" s="3">
        <v>226</v>
      </c>
      <c r="B38" s="3" t="s">
        <v>27</v>
      </c>
      <c r="C38" s="3" t="s">
        <v>4</v>
      </c>
      <c r="D38" s="3">
        <v>30</v>
      </c>
      <c r="E38" s="23">
        <v>318.17</v>
      </c>
      <c r="F38" s="24">
        <v>9545.1</v>
      </c>
    </row>
    <row r="39" spans="1:6" x14ac:dyDescent="0.25">
      <c r="A39" s="3">
        <v>227</v>
      </c>
      <c r="B39" s="3" t="s">
        <v>28</v>
      </c>
      <c r="C39" s="3" t="s">
        <v>4</v>
      </c>
      <c r="D39" s="3">
        <v>5</v>
      </c>
      <c r="E39" s="23">
        <v>378.31</v>
      </c>
      <c r="F39" s="24">
        <v>1891.55</v>
      </c>
    </row>
    <row r="40" spans="1:6" ht="25.5" x14ac:dyDescent="0.25">
      <c r="A40" s="3">
        <v>228</v>
      </c>
      <c r="B40" s="3" t="s">
        <v>219</v>
      </c>
      <c r="C40" s="3" t="s">
        <v>30</v>
      </c>
      <c r="D40" s="3">
        <v>30</v>
      </c>
      <c r="E40" s="23">
        <v>105.25</v>
      </c>
      <c r="F40" s="24">
        <v>3157.5</v>
      </c>
    </row>
    <row r="41" spans="1:6" x14ac:dyDescent="0.25">
      <c r="A41" s="3">
        <v>229</v>
      </c>
      <c r="B41" s="3" t="s">
        <v>31</v>
      </c>
      <c r="C41" s="3" t="s">
        <v>4</v>
      </c>
      <c r="D41" s="3">
        <v>12</v>
      </c>
      <c r="E41" s="23">
        <v>268.17</v>
      </c>
      <c r="F41" s="24">
        <v>3218.04</v>
      </c>
    </row>
    <row r="42" spans="1:6" x14ac:dyDescent="0.25">
      <c r="A42" s="3">
        <v>230</v>
      </c>
      <c r="B42" s="3" t="s">
        <v>32</v>
      </c>
      <c r="C42" s="3" t="s">
        <v>4</v>
      </c>
      <c r="D42" s="3">
        <v>15</v>
      </c>
      <c r="E42" s="23">
        <v>288.20999999999998</v>
      </c>
      <c r="F42" s="24">
        <v>4323.1499999999996</v>
      </c>
    </row>
    <row r="43" spans="1:6" x14ac:dyDescent="0.25">
      <c r="A43" s="6">
        <v>231</v>
      </c>
      <c r="B43" s="6" t="s">
        <v>33</v>
      </c>
      <c r="C43" s="6" t="s">
        <v>4</v>
      </c>
      <c r="D43" s="3">
        <v>15</v>
      </c>
      <c r="E43" s="23">
        <v>335.33</v>
      </c>
      <c r="F43" s="24">
        <v>5029.95</v>
      </c>
    </row>
    <row r="44" spans="1:6" x14ac:dyDescent="0.25">
      <c r="A44" s="6">
        <v>232</v>
      </c>
      <c r="B44" s="6" t="s">
        <v>34</v>
      </c>
      <c r="C44" s="6" t="s">
        <v>35</v>
      </c>
      <c r="D44" s="3">
        <v>15</v>
      </c>
      <c r="E44" s="23">
        <v>385.09</v>
      </c>
      <c r="F44" s="24">
        <v>5776.35</v>
      </c>
    </row>
    <row r="45" spans="1:6" x14ac:dyDescent="0.25">
      <c r="A45" s="3">
        <v>233</v>
      </c>
      <c r="B45" s="3" t="s">
        <v>36</v>
      </c>
      <c r="C45" s="3" t="s">
        <v>35</v>
      </c>
      <c r="D45" s="3">
        <v>25</v>
      </c>
      <c r="E45" s="23">
        <v>1968</v>
      </c>
      <c r="F45" s="24">
        <v>49200</v>
      </c>
    </row>
    <row r="46" spans="1:6" x14ac:dyDescent="0.25">
      <c r="A46" s="3">
        <v>234</v>
      </c>
      <c r="B46" s="3" t="s">
        <v>37</v>
      </c>
      <c r="C46" s="3" t="s">
        <v>35</v>
      </c>
      <c r="D46" s="3">
        <v>10</v>
      </c>
      <c r="E46" s="23">
        <v>1879.67</v>
      </c>
      <c r="F46" s="24">
        <v>18796.7</v>
      </c>
    </row>
    <row r="47" spans="1:6" ht="25.5" x14ac:dyDescent="0.25">
      <c r="A47" s="3">
        <v>235</v>
      </c>
      <c r="B47" s="3" t="s">
        <v>38</v>
      </c>
      <c r="C47" s="3" t="s">
        <v>35</v>
      </c>
      <c r="D47" s="3">
        <v>15</v>
      </c>
      <c r="E47" s="34">
        <v>1800</v>
      </c>
      <c r="F47" s="24">
        <v>27000</v>
      </c>
    </row>
    <row r="48" spans="1:6" ht="25.5" x14ac:dyDescent="0.25">
      <c r="A48" s="3">
        <v>236</v>
      </c>
      <c r="B48" s="3" t="s">
        <v>39</v>
      </c>
      <c r="C48" s="3" t="s">
        <v>35</v>
      </c>
      <c r="D48" s="3">
        <v>15</v>
      </c>
      <c r="E48" s="23">
        <v>4339</v>
      </c>
      <c r="F48" s="24">
        <v>65085</v>
      </c>
    </row>
    <row r="49" spans="1:6" ht="25.5" x14ac:dyDescent="0.25">
      <c r="A49" s="3">
        <v>237</v>
      </c>
      <c r="B49" s="3" t="s">
        <v>40</v>
      </c>
      <c r="C49" s="3" t="s">
        <v>30</v>
      </c>
      <c r="D49" s="3">
        <v>30</v>
      </c>
      <c r="E49" s="23">
        <v>136.19</v>
      </c>
      <c r="F49" s="24">
        <v>4085.7</v>
      </c>
    </row>
    <row r="50" spans="1:6" ht="24" customHeight="1" x14ac:dyDescent="0.25">
      <c r="A50" s="75" t="s">
        <v>271</v>
      </c>
      <c r="B50" s="76"/>
      <c r="C50" s="76"/>
      <c r="D50" s="76"/>
      <c r="E50" s="21"/>
      <c r="F50" s="22"/>
    </row>
    <row r="51" spans="1:6" x14ac:dyDescent="0.25">
      <c r="A51" s="3">
        <v>238</v>
      </c>
      <c r="B51" s="3" t="s">
        <v>41</v>
      </c>
      <c r="C51" s="3" t="s">
        <v>42</v>
      </c>
      <c r="D51" s="3">
        <v>6</v>
      </c>
      <c r="E51" s="23">
        <v>5134</v>
      </c>
      <c r="F51" s="24">
        <v>30804</v>
      </c>
    </row>
    <row r="52" spans="1:6" x14ac:dyDescent="0.25">
      <c r="A52" s="3">
        <v>239</v>
      </c>
      <c r="B52" s="3" t="s">
        <v>43</v>
      </c>
      <c r="C52" s="3" t="s">
        <v>42</v>
      </c>
      <c r="D52" s="3">
        <v>6</v>
      </c>
      <c r="E52" s="23">
        <v>7542.5</v>
      </c>
      <c r="F52" s="24">
        <v>45255</v>
      </c>
    </row>
    <row r="53" spans="1:6" x14ac:dyDescent="0.25">
      <c r="A53" s="3">
        <v>240</v>
      </c>
      <c r="B53" s="3" t="s">
        <v>44</v>
      </c>
      <c r="C53" s="3" t="s">
        <v>42</v>
      </c>
      <c r="D53" s="3">
        <v>5</v>
      </c>
      <c r="E53" s="23">
        <v>14605</v>
      </c>
      <c r="F53" s="24">
        <v>73025</v>
      </c>
    </row>
    <row r="54" spans="1:6" x14ac:dyDescent="0.25">
      <c r="A54" s="3">
        <v>241</v>
      </c>
      <c r="B54" s="3" t="s">
        <v>45</v>
      </c>
      <c r="C54" s="3" t="s">
        <v>42</v>
      </c>
      <c r="D54" s="3">
        <v>5</v>
      </c>
      <c r="E54" s="23">
        <v>2652.84</v>
      </c>
      <c r="F54" s="24">
        <v>13264.2</v>
      </c>
    </row>
    <row r="55" spans="1:6" x14ac:dyDescent="0.25">
      <c r="A55" s="3">
        <v>242</v>
      </c>
      <c r="B55" s="3" t="s">
        <v>46</v>
      </c>
      <c r="C55" s="3" t="s">
        <v>42</v>
      </c>
      <c r="D55" s="3">
        <v>10</v>
      </c>
      <c r="E55" s="23">
        <v>2114</v>
      </c>
      <c r="F55" s="24">
        <v>21140</v>
      </c>
    </row>
    <row r="56" spans="1:6" x14ac:dyDescent="0.25">
      <c r="A56" s="3">
        <v>243</v>
      </c>
      <c r="B56" s="3" t="s">
        <v>47</v>
      </c>
      <c r="C56" s="3" t="s">
        <v>42</v>
      </c>
      <c r="D56" s="3">
        <v>5</v>
      </c>
      <c r="E56" s="23">
        <v>2380.67</v>
      </c>
      <c r="F56" s="24">
        <v>11903.35</v>
      </c>
    </row>
    <row r="57" spans="1:6" ht="25.5" x14ac:dyDescent="0.25">
      <c r="A57" s="3">
        <v>244</v>
      </c>
      <c r="B57" s="3" t="s">
        <v>48</v>
      </c>
      <c r="C57" s="3" t="s">
        <v>42</v>
      </c>
      <c r="D57" s="3">
        <v>6</v>
      </c>
      <c r="E57" s="23">
        <v>4689.17</v>
      </c>
      <c r="F57" s="24">
        <v>28135.02</v>
      </c>
    </row>
    <row r="58" spans="1:6" ht="25.5" x14ac:dyDescent="0.25">
      <c r="A58" s="3">
        <v>245</v>
      </c>
      <c r="B58" s="3" t="s">
        <v>49</v>
      </c>
      <c r="C58" s="3" t="s">
        <v>42</v>
      </c>
      <c r="D58" s="3">
        <v>5</v>
      </c>
      <c r="E58" s="23">
        <v>7196.67</v>
      </c>
      <c r="F58" s="24">
        <v>35983.35</v>
      </c>
    </row>
    <row r="59" spans="1:6" ht="30.75" customHeight="1" x14ac:dyDescent="0.25">
      <c r="A59" s="75" t="s">
        <v>272</v>
      </c>
      <c r="B59" s="76"/>
      <c r="C59" s="76"/>
      <c r="D59" s="76"/>
      <c r="E59" s="21"/>
      <c r="F59" s="22"/>
    </row>
    <row r="60" spans="1:6" x14ac:dyDescent="0.25">
      <c r="A60" s="3">
        <v>246</v>
      </c>
      <c r="B60" s="3" t="s">
        <v>50</v>
      </c>
      <c r="C60" s="3" t="s">
        <v>51</v>
      </c>
      <c r="D60" s="3">
        <v>4</v>
      </c>
      <c r="E60" s="23">
        <v>117.31</v>
      </c>
      <c r="F60" s="24">
        <v>469.24</v>
      </c>
    </row>
    <row r="61" spans="1:6" x14ac:dyDescent="0.25">
      <c r="A61" s="3">
        <v>247</v>
      </c>
      <c r="B61" s="3" t="s">
        <v>52</v>
      </c>
      <c r="C61" s="3" t="s">
        <v>51</v>
      </c>
      <c r="D61" s="3">
        <v>10</v>
      </c>
      <c r="E61" s="23">
        <v>158.96</v>
      </c>
      <c r="F61" s="24">
        <v>1589.6</v>
      </c>
    </row>
    <row r="62" spans="1:6" x14ac:dyDescent="0.25">
      <c r="A62" s="3">
        <v>248</v>
      </c>
      <c r="B62" s="3" t="s">
        <v>53</v>
      </c>
      <c r="C62" s="3" t="s">
        <v>51</v>
      </c>
      <c r="D62" s="3">
        <v>25</v>
      </c>
      <c r="E62" s="23">
        <v>153.94</v>
      </c>
      <c r="F62" s="24">
        <v>3848.5</v>
      </c>
    </row>
    <row r="63" spans="1:6" x14ac:dyDescent="0.25">
      <c r="A63" s="3">
        <v>249</v>
      </c>
      <c r="B63" s="3" t="s">
        <v>54</v>
      </c>
      <c r="C63" s="3" t="s">
        <v>51</v>
      </c>
      <c r="D63" s="3">
        <v>12</v>
      </c>
      <c r="E63" s="23">
        <v>160.6</v>
      </c>
      <c r="F63" s="24">
        <v>1927.2</v>
      </c>
    </row>
    <row r="64" spans="1:6" x14ac:dyDescent="0.25">
      <c r="A64" s="3">
        <v>250</v>
      </c>
      <c r="B64" s="3" t="s">
        <v>55</v>
      </c>
      <c r="C64" s="3" t="s">
        <v>51</v>
      </c>
      <c r="D64" s="3">
        <v>12</v>
      </c>
      <c r="E64" s="23">
        <v>137.41</v>
      </c>
      <c r="F64" s="24">
        <v>1648.92</v>
      </c>
    </row>
    <row r="65" spans="1:6" x14ac:dyDescent="0.25">
      <c r="A65" s="3">
        <v>251</v>
      </c>
      <c r="B65" s="3" t="s">
        <v>56</v>
      </c>
      <c r="C65" s="3" t="s">
        <v>51</v>
      </c>
      <c r="D65" s="3">
        <v>30</v>
      </c>
      <c r="E65" s="23">
        <v>137.57</v>
      </c>
      <c r="F65" s="24">
        <v>4127.1000000000004</v>
      </c>
    </row>
    <row r="66" spans="1:6" x14ac:dyDescent="0.25">
      <c r="A66" s="3">
        <v>252</v>
      </c>
      <c r="B66" s="3" t="s">
        <v>57</v>
      </c>
      <c r="C66" s="3" t="s">
        <v>51</v>
      </c>
      <c r="D66" s="3">
        <v>30</v>
      </c>
      <c r="E66" s="23">
        <v>134.22999999999999</v>
      </c>
      <c r="F66" s="24">
        <v>4026.9</v>
      </c>
    </row>
    <row r="67" spans="1:6" x14ac:dyDescent="0.25">
      <c r="A67" s="3">
        <v>253</v>
      </c>
      <c r="B67" s="3" t="s">
        <v>58</v>
      </c>
      <c r="C67" s="3" t="s">
        <v>51</v>
      </c>
      <c r="D67" s="3">
        <v>70</v>
      </c>
      <c r="E67" s="23">
        <v>124.09</v>
      </c>
      <c r="F67" s="24">
        <v>8686.2999999999993</v>
      </c>
    </row>
    <row r="68" spans="1:6" x14ac:dyDescent="0.25">
      <c r="A68" s="3">
        <v>254</v>
      </c>
      <c r="B68" s="3" t="s">
        <v>59</v>
      </c>
      <c r="C68" s="3" t="s">
        <v>51</v>
      </c>
      <c r="D68" s="3">
        <v>3</v>
      </c>
      <c r="E68" s="23">
        <v>147.66999999999999</v>
      </c>
      <c r="F68" s="24">
        <v>443.01</v>
      </c>
    </row>
    <row r="69" spans="1:6" x14ac:dyDescent="0.25">
      <c r="A69" s="3">
        <v>255</v>
      </c>
      <c r="B69" s="3" t="s">
        <v>60</v>
      </c>
      <c r="C69" s="3" t="s">
        <v>51</v>
      </c>
      <c r="D69" s="3">
        <v>25</v>
      </c>
      <c r="E69" s="23">
        <v>227.57</v>
      </c>
      <c r="F69" s="24">
        <v>5689.25</v>
      </c>
    </row>
    <row r="70" spans="1:6" x14ac:dyDescent="0.25">
      <c r="A70" s="3">
        <v>256</v>
      </c>
      <c r="B70" s="3" t="s">
        <v>61</v>
      </c>
      <c r="C70" s="3" t="s">
        <v>51</v>
      </c>
      <c r="D70" s="3">
        <v>25</v>
      </c>
      <c r="E70" s="23">
        <v>113.23</v>
      </c>
      <c r="F70" s="24">
        <v>2830.75</v>
      </c>
    </row>
    <row r="71" spans="1:6" x14ac:dyDescent="0.25">
      <c r="A71" s="3">
        <v>257</v>
      </c>
      <c r="B71" s="3" t="s">
        <v>62</v>
      </c>
      <c r="C71" s="3" t="s">
        <v>51</v>
      </c>
      <c r="D71" s="3">
        <v>25</v>
      </c>
      <c r="E71" s="23">
        <v>393.6</v>
      </c>
      <c r="F71" s="24">
        <v>9840</v>
      </c>
    </row>
    <row r="72" spans="1:6" x14ac:dyDescent="0.25">
      <c r="A72" s="3">
        <v>258</v>
      </c>
      <c r="B72" s="3" t="s">
        <v>63</v>
      </c>
      <c r="C72" s="3" t="s">
        <v>51</v>
      </c>
      <c r="D72" s="3">
        <v>10</v>
      </c>
      <c r="E72" s="23">
        <v>630.62</v>
      </c>
      <c r="F72" s="24">
        <v>6306.2</v>
      </c>
    </row>
    <row r="73" spans="1:6" x14ac:dyDescent="0.25">
      <c r="A73" s="3">
        <v>259</v>
      </c>
      <c r="B73" s="3" t="s">
        <v>64</v>
      </c>
      <c r="C73" s="3" t="s">
        <v>51</v>
      </c>
      <c r="D73" s="3">
        <v>5</v>
      </c>
      <c r="E73" s="23">
        <v>92.27</v>
      </c>
      <c r="F73" s="24">
        <v>461.35</v>
      </c>
    </row>
    <row r="74" spans="1:6" x14ac:dyDescent="0.25">
      <c r="A74" s="3">
        <v>260</v>
      </c>
      <c r="B74" s="3" t="s">
        <v>220</v>
      </c>
      <c r="C74" s="3" t="s">
        <v>51</v>
      </c>
      <c r="D74" s="3">
        <v>5</v>
      </c>
      <c r="E74" s="23">
        <v>179.03</v>
      </c>
      <c r="F74" s="24">
        <v>895.15</v>
      </c>
    </row>
    <row r="75" spans="1:6" x14ac:dyDescent="0.25">
      <c r="A75" s="3">
        <v>261</v>
      </c>
      <c r="B75" s="3" t="s">
        <v>66</v>
      </c>
      <c r="C75" s="3" t="s">
        <v>51</v>
      </c>
      <c r="D75" s="3">
        <v>25</v>
      </c>
      <c r="E75" s="23">
        <v>133.84</v>
      </c>
      <c r="F75" s="24">
        <v>3346</v>
      </c>
    </row>
    <row r="76" spans="1:6" x14ac:dyDescent="0.25">
      <c r="A76" s="3">
        <v>262</v>
      </c>
      <c r="B76" s="3" t="s">
        <v>67</v>
      </c>
      <c r="C76" s="3" t="s">
        <v>51</v>
      </c>
      <c r="D76" s="3">
        <v>15</v>
      </c>
      <c r="E76" s="34">
        <v>285</v>
      </c>
      <c r="F76" s="24">
        <v>4275</v>
      </c>
    </row>
    <row r="77" spans="1:6" x14ac:dyDescent="0.25">
      <c r="A77" s="3">
        <v>263</v>
      </c>
      <c r="B77" s="3" t="s">
        <v>221</v>
      </c>
      <c r="C77" s="3" t="s">
        <v>51</v>
      </c>
      <c r="D77" s="3">
        <v>15</v>
      </c>
      <c r="E77" s="23">
        <v>221.12</v>
      </c>
      <c r="F77" s="24">
        <v>3316.8</v>
      </c>
    </row>
    <row r="78" spans="1:6" x14ac:dyDescent="0.25">
      <c r="A78" s="3">
        <v>264</v>
      </c>
      <c r="B78" s="3" t="s">
        <v>222</v>
      </c>
      <c r="C78" s="3" t="s">
        <v>51</v>
      </c>
      <c r="D78" s="3">
        <v>10</v>
      </c>
      <c r="E78" s="23">
        <v>380.9</v>
      </c>
      <c r="F78" s="24">
        <v>3809</v>
      </c>
    </row>
    <row r="79" spans="1:6" x14ac:dyDescent="0.25">
      <c r="A79" s="3">
        <v>265</v>
      </c>
      <c r="B79" s="3" t="s">
        <v>70</v>
      </c>
      <c r="C79" s="3" t="s">
        <v>51</v>
      </c>
      <c r="D79" s="3">
        <v>32</v>
      </c>
      <c r="E79" s="23">
        <v>306.39999999999998</v>
      </c>
      <c r="F79" s="24">
        <v>9804.7999999999993</v>
      </c>
    </row>
    <row r="80" spans="1:6" x14ac:dyDescent="0.25">
      <c r="A80" s="3">
        <v>266</v>
      </c>
      <c r="B80" s="3" t="s">
        <v>223</v>
      </c>
      <c r="C80" s="3" t="s">
        <v>51</v>
      </c>
      <c r="D80" s="3">
        <v>6</v>
      </c>
      <c r="E80" s="23">
        <v>2415</v>
      </c>
      <c r="F80" s="24">
        <v>14490</v>
      </c>
    </row>
    <row r="81" spans="1:6" x14ac:dyDescent="0.25">
      <c r="A81" s="3">
        <v>267</v>
      </c>
      <c r="B81" s="3" t="s">
        <v>72</v>
      </c>
      <c r="C81" s="3" t="s">
        <v>51</v>
      </c>
      <c r="D81" s="3">
        <v>15</v>
      </c>
      <c r="E81" s="34">
        <v>750</v>
      </c>
      <c r="F81" s="24">
        <v>11250</v>
      </c>
    </row>
    <row r="82" spans="1:6" ht="30.75" customHeight="1" x14ac:dyDescent="0.25">
      <c r="A82" s="75" t="s">
        <v>273</v>
      </c>
      <c r="B82" s="76"/>
      <c r="C82" s="76"/>
      <c r="D82" s="76"/>
      <c r="E82" s="21"/>
      <c r="F82" s="22"/>
    </row>
    <row r="83" spans="1:6" x14ac:dyDescent="0.25">
      <c r="A83" s="3">
        <v>268</v>
      </c>
      <c r="B83" s="3" t="s">
        <v>73</v>
      </c>
      <c r="C83" s="3" t="s">
        <v>51</v>
      </c>
      <c r="D83" s="3">
        <v>15</v>
      </c>
      <c r="E83" s="23">
        <v>261.39999999999998</v>
      </c>
      <c r="F83" s="24">
        <v>3921</v>
      </c>
    </row>
    <row r="84" spans="1:6" x14ac:dyDescent="0.25">
      <c r="A84" s="3">
        <v>269</v>
      </c>
      <c r="B84" s="3" t="s">
        <v>74</v>
      </c>
      <c r="C84" s="3" t="s">
        <v>51</v>
      </c>
      <c r="D84" s="3">
        <v>48</v>
      </c>
      <c r="E84" s="23">
        <v>284.83</v>
      </c>
      <c r="F84" s="24">
        <v>13671.84</v>
      </c>
    </row>
    <row r="85" spans="1:6" x14ac:dyDescent="0.25">
      <c r="A85" s="6">
        <v>270</v>
      </c>
      <c r="B85" s="6" t="s">
        <v>75</v>
      </c>
      <c r="C85" s="6" t="s">
        <v>51</v>
      </c>
      <c r="D85" s="3">
        <v>3</v>
      </c>
      <c r="E85" s="23">
        <v>221.1</v>
      </c>
      <c r="F85" s="24">
        <v>663.3</v>
      </c>
    </row>
    <row r="86" spans="1:6" x14ac:dyDescent="0.25">
      <c r="A86" s="3">
        <v>271</v>
      </c>
      <c r="B86" s="3" t="s">
        <v>76</v>
      </c>
      <c r="C86" s="3" t="s">
        <v>51</v>
      </c>
      <c r="D86" s="3">
        <v>20</v>
      </c>
      <c r="E86" s="23">
        <v>345.33</v>
      </c>
      <c r="F86" s="24">
        <v>6906.6</v>
      </c>
    </row>
    <row r="87" spans="1:6" x14ac:dyDescent="0.25">
      <c r="A87" s="3">
        <v>272</v>
      </c>
      <c r="B87" s="3" t="s">
        <v>77</v>
      </c>
      <c r="C87" s="3" t="s">
        <v>51</v>
      </c>
      <c r="D87" s="3">
        <v>18</v>
      </c>
      <c r="E87" s="23">
        <v>418.91</v>
      </c>
      <c r="F87" s="24">
        <v>7540.38</v>
      </c>
    </row>
    <row r="88" spans="1:6" x14ac:dyDescent="0.25">
      <c r="A88" s="3">
        <v>273</v>
      </c>
      <c r="B88" s="3" t="s">
        <v>224</v>
      </c>
      <c r="C88" s="3" t="s">
        <v>79</v>
      </c>
      <c r="D88" s="3">
        <v>30</v>
      </c>
      <c r="E88" s="23">
        <v>362.5</v>
      </c>
      <c r="F88" s="24">
        <v>10875</v>
      </c>
    </row>
    <row r="89" spans="1:6" x14ac:dyDescent="0.25">
      <c r="A89" s="3">
        <v>274</v>
      </c>
      <c r="B89" s="3" t="s">
        <v>80</v>
      </c>
      <c r="C89" s="3" t="s">
        <v>81</v>
      </c>
      <c r="D89" s="3">
        <v>300</v>
      </c>
      <c r="E89" s="23">
        <v>1.87</v>
      </c>
      <c r="F89" s="24">
        <v>561</v>
      </c>
    </row>
    <row r="90" spans="1:6" x14ac:dyDescent="0.25">
      <c r="A90" s="3">
        <v>275</v>
      </c>
      <c r="B90" s="3" t="s">
        <v>82</v>
      </c>
      <c r="C90" s="3" t="s">
        <v>81</v>
      </c>
      <c r="D90" s="3">
        <v>400</v>
      </c>
      <c r="E90" s="23">
        <v>4.1900000000000004</v>
      </c>
      <c r="F90" s="24">
        <v>1676</v>
      </c>
    </row>
    <row r="91" spans="1:6" ht="30.75" customHeight="1" x14ac:dyDescent="0.25">
      <c r="A91" s="75" t="s">
        <v>274</v>
      </c>
      <c r="B91" s="76"/>
      <c r="C91" s="76"/>
      <c r="D91" s="76"/>
      <c r="E91" s="21"/>
      <c r="F91" s="22"/>
    </row>
    <row r="92" spans="1:6" x14ac:dyDescent="0.25">
      <c r="A92" s="3">
        <v>276</v>
      </c>
      <c r="B92" s="3" t="s">
        <v>83</v>
      </c>
      <c r="C92" s="3" t="s">
        <v>51</v>
      </c>
      <c r="D92" s="3">
        <v>10</v>
      </c>
      <c r="E92" s="23">
        <v>281.3</v>
      </c>
      <c r="F92" s="24">
        <v>2813</v>
      </c>
    </row>
    <row r="93" spans="1:6" x14ac:dyDescent="0.25">
      <c r="A93" s="3">
        <v>277</v>
      </c>
      <c r="B93" s="3" t="s">
        <v>84</v>
      </c>
      <c r="C93" s="3" t="s">
        <v>51</v>
      </c>
      <c r="D93" s="3">
        <v>35</v>
      </c>
      <c r="E93" s="23">
        <v>73.53</v>
      </c>
      <c r="F93" s="24">
        <v>2573.5500000000002</v>
      </c>
    </row>
    <row r="94" spans="1:6" x14ac:dyDescent="0.25">
      <c r="A94" s="3">
        <v>278</v>
      </c>
      <c r="B94" s="3" t="s">
        <v>85</v>
      </c>
      <c r="C94" s="3" t="s">
        <v>86</v>
      </c>
      <c r="D94" s="3">
        <v>60</v>
      </c>
      <c r="E94" s="23">
        <v>3.56</v>
      </c>
      <c r="F94" s="24">
        <v>213.6</v>
      </c>
    </row>
    <row r="95" spans="1:6" x14ac:dyDescent="0.25">
      <c r="A95" s="3">
        <v>279</v>
      </c>
      <c r="B95" s="3" t="s">
        <v>87</v>
      </c>
      <c r="C95" s="3" t="s">
        <v>86</v>
      </c>
      <c r="D95" s="3">
        <v>60</v>
      </c>
      <c r="E95" s="23">
        <v>5.7</v>
      </c>
      <c r="F95" s="24">
        <v>342</v>
      </c>
    </row>
    <row r="96" spans="1:6" x14ac:dyDescent="0.25">
      <c r="A96" s="3">
        <v>280</v>
      </c>
      <c r="B96" s="3" t="s">
        <v>88</v>
      </c>
      <c r="C96" s="3" t="s">
        <v>86</v>
      </c>
      <c r="D96" s="3">
        <v>30</v>
      </c>
      <c r="E96" s="34">
        <v>8.1999999999999993</v>
      </c>
      <c r="F96" s="24">
        <v>246</v>
      </c>
    </row>
    <row r="97" spans="1:9" ht="30.75" customHeight="1" x14ac:dyDescent="0.25">
      <c r="A97" s="75" t="s">
        <v>275</v>
      </c>
      <c r="B97" s="76"/>
      <c r="C97" s="76"/>
      <c r="D97" s="76"/>
      <c r="E97" s="21"/>
      <c r="F97" s="22"/>
    </row>
    <row r="98" spans="1:9" x14ac:dyDescent="0.25">
      <c r="A98" s="3">
        <v>281</v>
      </c>
      <c r="B98" s="3" t="s">
        <v>225</v>
      </c>
      <c r="C98" s="3" t="s">
        <v>51</v>
      </c>
      <c r="D98" s="3">
        <v>60</v>
      </c>
      <c r="E98" s="34">
        <v>750</v>
      </c>
      <c r="F98" s="24">
        <v>45000</v>
      </c>
    </row>
    <row r="99" spans="1:9" x14ac:dyDescent="0.25">
      <c r="A99" s="3">
        <v>282</v>
      </c>
      <c r="B99" s="3" t="s">
        <v>226</v>
      </c>
      <c r="C99" s="3" t="s">
        <v>51</v>
      </c>
      <c r="D99" s="3">
        <v>60</v>
      </c>
      <c r="E99" s="23">
        <v>1409.75</v>
      </c>
      <c r="F99" s="24">
        <v>84585</v>
      </c>
    </row>
    <row r="100" spans="1:9" x14ac:dyDescent="0.25">
      <c r="A100" s="3">
        <v>283</v>
      </c>
      <c r="B100" s="3" t="s">
        <v>91</v>
      </c>
      <c r="C100" s="3" t="s">
        <v>51</v>
      </c>
      <c r="D100" s="3">
        <v>150</v>
      </c>
      <c r="E100" s="34">
        <v>42.5</v>
      </c>
      <c r="F100" s="24">
        <v>6375</v>
      </c>
      <c r="I100" s="38"/>
    </row>
    <row r="101" spans="1:9" ht="30.75" customHeight="1" x14ac:dyDescent="0.25">
      <c r="A101" s="75" t="s">
        <v>254</v>
      </c>
      <c r="B101" s="76"/>
      <c r="C101" s="76"/>
      <c r="D101" s="76"/>
      <c r="E101" s="21"/>
      <c r="F101" s="22"/>
    </row>
    <row r="102" spans="1:9" x14ac:dyDescent="0.25">
      <c r="A102" s="3">
        <v>284</v>
      </c>
      <c r="B102" s="3" t="s">
        <v>227</v>
      </c>
      <c r="C102" s="3" t="s">
        <v>51</v>
      </c>
      <c r="D102" s="3">
        <v>6</v>
      </c>
      <c r="E102" s="23">
        <v>398.6</v>
      </c>
      <c r="F102" s="24">
        <v>2391.6</v>
      </c>
    </row>
    <row r="103" spans="1:9" x14ac:dyDescent="0.25">
      <c r="A103" s="3">
        <v>285</v>
      </c>
      <c r="B103" s="3" t="s">
        <v>228</v>
      </c>
      <c r="C103" s="3" t="s">
        <v>51</v>
      </c>
      <c r="D103" s="3">
        <v>10</v>
      </c>
      <c r="E103" s="23">
        <v>247.57</v>
      </c>
      <c r="F103" s="24">
        <v>2475.6999999999998</v>
      </c>
    </row>
    <row r="104" spans="1:9" x14ac:dyDescent="0.25">
      <c r="A104" s="3">
        <v>286</v>
      </c>
      <c r="B104" s="3" t="s">
        <v>94</v>
      </c>
      <c r="C104" s="3" t="s">
        <v>51</v>
      </c>
      <c r="D104" s="3">
        <v>3</v>
      </c>
      <c r="E104" s="23">
        <v>3447.33</v>
      </c>
      <c r="F104" s="24">
        <v>10341.99</v>
      </c>
    </row>
    <row r="105" spans="1:9" x14ac:dyDescent="0.25">
      <c r="A105" s="3">
        <v>287</v>
      </c>
      <c r="B105" s="3" t="s">
        <v>95</v>
      </c>
      <c r="C105" s="3" t="s">
        <v>51</v>
      </c>
      <c r="D105" s="3">
        <v>10</v>
      </c>
      <c r="E105" s="23">
        <v>314.52999999999997</v>
      </c>
      <c r="F105" s="24">
        <v>3145.3</v>
      </c>
    </row>
    <row r="106" spans="1:9" x14ac:dyDescent="0.25">
      <c r="A106" s="3">
        <v>288</v>
      </c>
      <c r="B106" s="3" t="s">
        <v>96</v>
      </c>
      <c r="C106" s="3" t="s">
        <v>51</v>
      </c>
      <c r="D106" s="3">
        <v>10</v>
      </c>
      <c r="E106" s="23">
        <v>619.91</v>
      </c>
      <c r="F106" s="24">
        <v>6199.1</v>
      </c>
    </row>
    <row r="107" spans="1:9" ht="30.75" customHeight="1" x14ac:dyDescent="0.25">
      <c r="A107" s="75" t="s">
        <v>276</v>
      </c>
      <c r="B107" s="76"/>
      <c r="C107" s="76"/>
      <c r="D107" s="76"/>
      <c r="E107" s="21"/>
      <c r="F107" s="22"/>
    </row>
    <row r="108" spans="1:9" x14ac:dyDescent="0.25">
      <c r="A108" s="3">
        <v>289</v>
      </c>
      <c r="B108" s="3" t="s">
        <v>99</v>
      </c>
      <c r="C108" s="3" t="s">
        <v>98</v>
      </c>
      <c r="D108" s="3">
        <v>25</v>
      </c>
      <c r="E108" s="23">
        <v>28.74</v>
      </c>
      <c r="F108" s="24">
        <v>718.5</v>
      </c>
    </row>
    <row r="109" spans="1:9" x14ac:dyDescent="0.25">
      <c r="A109" s="3">
        <v>290</v>
      </c>
      <c r="B109" s="3" t="s">
        <v>229</v>
      </c>
      <c r="C109" s="3" t="s">
        <v>98</v>
      </c>
      <c r="D109" s="3">
        <v>20</v>
      </c>
      <c r="E109" s="23">
        <v>86.49</v>
      </c>
      <c r="F109" s="24">
        <v>1729.8</v>
      </c>
    </row>
    <row r="110" spans="1:9" x14ac:dyDescent="0.25">
      <c r="A110" s="3">
        <v>291</v>
      </c>
      <c r="B110" s="3" t="s">
        <v>230</v>
      </c>
      <c r="C110" s="3" t="s">
        <v>231</v>
      </c>
      <c r="D110" s="3">
        <v>150</v>
      </c>
      <c r="E110" s="23">
        <v>46.9</v>
      </c>
      <c r="F110" s="24">
        <v>7035</v>
      </c>
    </row>
    <row r="111" spans="1:9" x14ac:dyDescent="0.25">
      <c r="A111" s="3">
        <v>292</v>
      </c>
      <c r="B111" s="3" t="s">
        <v>102</v>
      </c>
      <c r="C111" s="3" t="s">
        <v>101</v>
      </c>
      <c r="D111" s="3">
        <v>400</v>
      </c>
      <c r="E111" s="23">
        <v>38.99</v>
      </c>
      <c r="F111" s="24">
        <v>15596</v>
      </c>
    </row>
    <row r="112" spans="1:9" x14ac:dyDescent="0.25">
      <c r="A112" s="3">
        <v>293</v>
      </c>
      <c r="B112" s="3" t="s">
        <v>103</v>
      </c>
      <c r="C112" s="3" t="s">
        <v>101</v>
      </c>
      <c r="D112" s="3">
        <v>600</v>
      </c>
      <c r="E112" s="23">
        <v>52.95</v>
      </c>
      <c r="F112" s="24">
        <v>31770</v>
      </c>
    </row>
    <row r="113" spans="1:6" x14ac:dyDescent="0.25">
      <c r="A113" s="3">
        <v>294</v>
      </c>
      <c r="B113" s="3" t="s">
        <v>232</v>
      </c>
      <c r="C113" s="3" t="s">
        <v>101</v>
      </c>
      <c r="D113" s="3">
        <v>250</v>
      </c>
      <c r="E113" s="34">
        <v>95</v>
      </c>
      <c r="F113" s="24">
        <v>23750</v>
      </c>
    </row>
    <row r="114" spans="1:6" x14ac:dyDescent="0.25">
      <c r="A114" s="3">
        <v>295</v>
      </c>
      <c r="B114" s="3" t="s">
        <v>233</v>
      </c>
      <c r="C114" s="3" t="s">
        <v>101</v>
      </c>
      <c r="D114" s="3">
        <v>250</v>
      </c>
      <c r="E114" s="23">
        <v>74.819999999999993</v>
      </c>
      <c r="F114" s="24">
        <v>18705</v>
      </c>
    </row>
    <row r="115" spans="1:6" x14ac:dyDescent="0.25">
      <c r="A115" s="3">
        <v>296</v>
      </c>
      <c r="B115" s="3" t="s">
        <v>106</v>
      </c>
      <c r="C115" s="3" t="s">
        <v>101</v>
      </c>
      <c r="D115" s="3">
        <v>60</v>
      </c>
      <c r="E115" s="23">
        <v>83.89</v>
      </c>
      <c r="F115" s="24">
        <v>5033.3999999999996</v>
      </c>
    </row>
    <row r="116" spans="1:6" x14ac:dyDescent="0.25">
      <c r="A116" s="3">
        <v>297</v>
      </c>
      <c r="B116" s="3" t="s">
        <v>107</v>
      </c>
      <c r="C116" s="3" t="s">
        <v>101</v>
      </c>
      <c r="D116" s="3">
        <v>50</v>
      </c>
      <c r="E116" s="23">
        <v>92.27</v>
      </c>
      <c r="F116" s="24">
        <v>4613.7</v>
      </c>
    </row>
    <row r="117" spans="1:6" ht="30.75" customHeight="1" x14ac:dyDescent="0.25">
      <c r="A117" s="75" t="s">
        <v>256</v>
      </c>
      <c r="B117" s="76"/>
      <c r="C117" s="76"/>
      <c r="D117" s="76"/>
      <c r="E117" s="21"/>
      <c r="F117" s="22"/>
    </row>
    <row r="118" spans="1:6" x14ac:dyDescent="0.25">
      <c r="A118" s="3">
        <v>298</v>
      </c>
      <c r="B118" s="3" t="s">
        <v>234</v>
      </c>
      <c r="C118" s="3" t="s">
        <v>98</v>
      </c>
      <c r="D118" s="3">
        <v>200</v>
      </c>
      <c r="E118" s="23">
        <v>6.29</v>
      </c>
      <c r="F118" s="24">
        <v>1258</v>
      </c>
    </row>
    <row r="119" spans="1:6" x14ac:dyDescent="0.25">
      <c r="A119" s="3">
        <v>299</v>
      </c>
      <c r="B119" s="3" t="s">
        <v>102</v>
      </c>
      <c r="C119" s="3" t="s">
        <v>101</v>
      </c>
      <c r="D119" s="3">
        <v>650</v>
      </c>
      <c r="E119" s="23">
        <v>41.66</v>
      </c>
      <c r="F119" s="24">
        <v>27079</v>
      </c>
    </row>
    <row r="120" spans="1:6" x14ac:dyDescent="0.25">
      <c r="A120" s="3">
        <v>300</v>
      </c>
      <c r="B120" s="3" t="s">
        <v>103</v>
      </c>
      <c r="C120" s="3" t="s">
        <v>231</v>
      </c>
      <c r="D120" s="3">
        <v>200</v>
      </c>
      <c r="E120" s="23">
        <v>43.33</v>
      </c>
      <c r="F120" s="24">
        <v>8666</v>
      </c>
    </row>
    <row r="121" spans="1:6" x14ac:dyDescent="0.25">
      <c r="A121" s="3">
        <v>301</v>
      </c>
      <c r="B121" s="3" t="s">
        <v>232</v>
      </c>
      <c r="C121" s="3" t="s">
        <v>231</v>
      </c>
      <c r="D121" s="3">
        <v>150</v>
      </c>
      <c r="E121" s="23">
        <v>46.67</v>
      </c>
      <c r="F121" s="24">
        <v>7000.5</v>
      </c>
    </row>
    <row r="122" spans="1:6" x14ac:dyDescent="0.25">
      <c r="A122" s="3">
        <v>302</v>
      </c>
      <c r="B122" s="3" t="s">
        <v>104</v>
      </c>
      <c r="C122" s="3" t="s">
        <v>101</v>
      </c>
      <c r="D122" s="3">
        <v>100</v>
      </c>
      <c r="E122" s="23">
        <v>117.17</v>
      </c>
      <c r="F122" s="24">
        <v>11717</v>
      </c>
    </row>
    <row r="123" spans="1:6" x14ac:dyDescent="0.25">
      <c r="A123" s="3">
        <v>303</v>
      </c>
      <c r="B123" s="3" t="s">
        <v>233</v>
      </c>
      <c r="C123" s="3" t="s">
        <v>231</v>
      </c>
      <c r="D123" s="3">
        <v>350</v>
      </c>
      <c r="E123" s="23">
        <v>132.66999999999999</v>
      </c>
      <c r="F123" s="24">
        <v>46434.5</v>
      </c>
    </row>
    <row r="124" spans="1:6" x14ac:dyDescent="0.25">
      <c r="A124" s="3">
        <v>304</v>
      </c>
      <c r="B124" s="3" t="s">
        <v>105</v>
      </c>
      <c r="C124" s="3" t="s">
        <v>231</v>
      </c>
      <c r="D124" s="3">
        <v>80</v>
      </c>
      <c r="E124" s="23">
        <v>90</v>
      </c>
      <c r="F124" s="24">
        <v>7200</v>
      </c>
    </row>
    <row r="125" spans="1:6" x14ac:dyDescent="0.25">
      <c r="A125" s="3">
        <v>305</v>
      </c>
      <c r="B125" s="3" t="s">
        <v>106</v>
      </c>
      <c r="C125" s="3" t="s">
        <v>101</v>
      </c>
      <c r="D125" s="3">
        <v>60</v>
      </c>
      <c r="E125" s="23">
        <v>98.88</v>
      </c>
      <c r="F125" s="24">
        <v>5932.8</v>
      </c>
    </row>
    <row r="126" spans="1:6" x14ac:dyDescent="0.25">
      <c r="A126" s="3">
        <v>306</v>
      </c>
      <c r="B126" s="3" t="s">
        <v>107</v>
      </c>
      <c r="C126" s="3" t="s">
        <v>101</v>
      </c>
      <c r="D126" s="3">
        <v>150</v>
      </c>
      <c r="E126" s="23">
        <v>110.6</v>
      </c>
      <c r="F126" s="24">
        <v>16590</v>
      </c>
    </row>
    <row r="127" spans="1:6" x14ac:dyDescent="0.25">
      <c r="A127" s="3">
        <v>307</v>
      </c>
      <c r="B127" s="3" t="s">
        <v>110</v>
      </c>
      <c r="C127" s="3" t="s">
        <v>98</v>
      </c>
      <c r="D127" s="3">
        <v>35</v>
      </c>
      <c r="E127" s="23">
        <v>35.22</v>
      </c>
      <c r="F127" s="24">
        <v>1232.7</v>
      </c>
    </row>
    <row r="128" spans="1:6" x14ac:dyDescent="0.25">
      <c r="A128" s="3">
        <v>308</v>
      </c>
      <c r="B128" s="3" t="s">
        <v>111</v>
      </c>
      <c r="C128" s="3" t="s">
        <v>98</v>
      </c>
      <c r="D128" s="3">
        <v>20</v>
      </c>
      <c r="E128" s="23">
        <v>30.82</v>
      </c>
      <c r="F128" s="24">
        <v>616.4</v>
      </c>
    </row>
    <row r="129" spans="1:6" ht="30.75" customHeight="1" x14ac:dyDescent="0.25">
      <c r="A129" s="75" t="s">
        <v>277</v>
      </c>
      <c r="B129" s="76"/>
      <c r="C129" s="76"/>
      <c r="D129" s="76"/>
      <c r="E129" s="21"/>
      <c r="F129" s="22"/>
    </row>
    <row r="130" spans="1:6" x14ac:dyDescent="0.25">
      <c r="A130" s="3">
        <v>309</v>
      </c>
      <c r="B130" s="3" t="s">
        <v>115</v>
      </c>
      <c r="C130" s="3" t="s">
        <v>51</v>
      </c>
      <c r="D130" s="3">
        <v>16</v>
      </c>
      <c r="E130" s="23">
        <v>293.14</v>
      </c>
      <c r="F130" s="24">
        <v>4690.24</v>
      </c>
    </row>
    <row r="131" spans="1:6" x14ac:dyDescent="0.25">
      <c r="A131" s="3">
        <v>310</v>
      </c>
      <c r="B131" s="3" t="s">
        <v>117</v>
      </c>
      <c r="C131" s="3" t="s">
        <v>51</v>
      </c>
      <c r="D131" s="3">
        <v>12</v>
      </c>
      <c r="E131" s="23">
        <v>84.32</v>
      </c>
      <c r="F131" s="24">
        <v>1011.84</v>
      </c>
    </row>
    <row r="132" spans="1:6" x14ac:dyDescent="0.25">
      <c r="A132" s="3">
        <v>311</v>
      </c>
      <c r="B132" s="3" t="s">
        <v>118</v>
      </c>
      <c r="C132" s="3" t="s">
        <v>119</v>
      </c>
      <c r="D132" s="3">
        <v>25</v>
      </c>
      <c r="E132" s="23">
        <v>75.92</v>
      </c>
      <c r="F132" s="24">
        <v>1898</v>
      </c>
    </row>
    <row r="133" spans="1:6" x14ac:dyDescent="0.25">
      <c r="A133" s="3">
        <v>312</v>
      </c>
      <c r="B133" s="3" t="s">
        <v>120</v>
      </c>
      <c r="C133" s="3" t="s">
        <v>119</v>
      </c>
      <c r="D133" s="3">
        <v>6</v>
      </c>
      <c r="E133" s="23">
        <v>70.92</v>
      </c>
      <c r="F133" s="24">
        <v>425.52</v>
      </c>
    </row>
    <row r="134" spans="1:6" x14ac:dyDescent="0.25">
      <c r="A134" s="3">
        <v>313</v>
      </c>
      <c r="B134" s="3" t="s">
        <v>121</v>
      </c>
      <c r="C134" s="3" t="s">
        <v>119</v>
      </c>
      <c r="D134" s="3">
        <v>24</v>
      </c>
      <c r="E134" s="23">
        <v>91.29</v>
      </c>
      <c r="F134" s="24">
        <v>2190.96</v>
      </c>
    </row>
    <row r="135" spans="1:6" ht="25.5" x14ac:dyDescent="0.25">
      <c r="A135" s="3">
        <v>314</v>
      </c>
      <c r="B135" s="3" t="s">
        <v>235</v>
      </c>
      <c r="C135" s="3" t="s">
        <v>119</v>
      </c>
      <c r="D135" s="3">
        <v>20</v>
      </c>
      <c r="E135" s="23">
        <v>71.91</v>
      </c>
      <c r="F135" s="24">
        <v>1438.2</v>
      </c>
    </row>
    <row r="136" spans="1:6" x14ac:dyDescent="0.25">
      <c r="A136" s="3">
        <v>315</v>
      </c>
      <c r="B136" s="3" t="s">
        <v>123</v>
      </c>
      <c r="C136" s="3" t="s">
        <v>124</v>
      </c>
      <c r="D136" s="3">
        <v>3</v>
      </c>
      <c r="E136" s="23">
        <v>259.33</v>
      </c>
      <c r="F136" s="24">
        <v>777.99</v>
      </c>
    </row>
    <row r="137" spans="1:6" x14ac:dyDescent="0.25">
      <c r="A137" s="3">
        <v>316</v>
      </c>
      <c r="B137" s="3" t="s">
        <v>125</v>
      </c>
      <c r="C137" s="3" t="s">
        <v>51</v>
      </c>
      <c r="D137" s="3">
        <v>9</v>
      </c>
      <c r="E137" s="23">
        <v>70.5</v>
      </c>
      <c r="F137" s="24">
        <v>634.5</v>
      </c>
    </row>
    <row r="138" spans="1:6" x14ac:dyDescent="0.25">
      <c r="A138" s="3">
        <v>317</v>
      </c>
      <c r="B138" s="3" t="s">
        <v>126</v>
      </c>
      <c r="C138" s="3" t="s">
        <v>98</v>
      </c>
      <c r="D138" s="3">
        <v>8</v>
      </c>
      <c r="E138" s="23">
        <v>234.63</v>
      </c>
      <c r="F138" s="24">
        <v>1877.04</v>
      </c>
    </row>
    <row r="139" spans="1:6" x14ac:dyDescent="0.25">
      <c r="A139" s="3">
        <v>318</v>
      </c>
      <c r="B139" s="3" t="s">
        <v>127</v>
      </c>
      <c r="C139" s="3" t="s">
        <v>98</v>
      </c>
      <c r="D139" s="3">
        <v>5</v>
      </c>
      <c r="E139" s="23">
        <v>406.91</v>
      </c>
      <c r="F139" s="24">
        <v>2034.55</v>
      </c>
    </row>
    <row r="140" spans="1:6" x14ac:dyDescent="0.25">
      <c r="A140" s="3">
        <v>319</v>
      </c>
      <c r="B140" s="3" t="s">
        <v>128</v>
      </c>
      <c r="C140" s="3" t="s">
        <v>98</v>
      </c>
      <c r="D140" s="3">
        <v>30</v>
      </c>
      <c r="E140" s="23">
        <v>46.87</v>
      </c>
      <c r="F140" s="24">
        <v>1406.1</v>
      </c>
    </row>
    <row r="141" spans="1:6" x14ac:dyDescent="0.25">
      <c r="A141" s="3">
        <v>320</v>
      </c>
      <c r="B141" s="3" t="s">
        <v>129</v>
      </c>
      <c r="C141" s="3" t="s">
        <v>51</v>
      </c>
      <c r="D141" s="3">
        <v>20</v>
      </c>
      <c r="E141" s="23">
        <v>66.91</v>
      </c>
      <c r="F141" s="24">
        <v>1338.2</v>
      </c>
    </row>
    <row r="142" spans="1:6" x14ac:dyDescent="0.25">
      <c r="A142" s="3">
        <v>321</v>
      </c>
      <c r="B142" s="3" t="s">
        <v>264</v>
      </c>
      <c r="C142" s="3" t="s">
        <v>51</v>
      </c>
      <c r="D142" s="3">
        <v>6</v>
      </c>
      <c r="E142" s="23">
        <v>452</v>
      </c>
      <c r="F142" s="24">
        <v>2712</v>
      </c>
    </row>
    <row r="143" spans="1:6" x14ac:dyDescent="0.25">
      <c r="A143" s="3">
        <v>322</v>
      </c>
      <c r="B143" s="3" t="s">
        <v>130</v>
      </c>
      <c r="C143" s="3" t="s">
        <v>119</v>
      </c>
      <c r="D143" s="3">
        <v>6</v>
      </c>
      <c r="E143" s="23">
        <v>115.75</v>
      </c>
      <c r="F143" s="24">
        <v>694.5</v>
      </c>
    </row>
    <row r="144" spans="1:6" x14ac:dyDescent="0.25">
      <c r="A144" s="3">
        <v>323</v>
      </c>
      <c r="B144" s="3" t="s">
        <v>131</v>
      </c>
      <c r="C144" s="3" t="s">
        <v>98</v>
      </c>
      <c r="D144" s="3">
        <v>20</v>
      </c>
      <c r="E144" s="23">
        <v>60.38</v>
      </c>
      <c r="F144" s="24">
        <v>1207.5999999999999</v>
      </c>
    </row>
    <row r="145" spans="1:6" x14ac:dyDescent="0.25">
      <c r="A145" s="3">
        <v>324</v>
      </c>
      <c r="B145" s="3" t="s">
        <v>132</v>
      </c>
      <c r="C145" s="3" t="s">
        <v>98</v>
      </c>
      <c r="D145" s="3">
        <v>20</v>
      </c>
      <c r="E145" s="23">
        <v>45.25</v>
      </c>
      <c r="F145" s="24">
        <v>905</v>
      </c>
    </row>
    <row r="146" spans="1:6" x14ac:dyDescent="0.25">
      <c r="A146" s="3">
        <v>325</v>
      </c>
      <c r="B146" s="3" t="s">
        <v>133</v>
      </c>
      <c r="C146" s="3" t="s">
        <v>51</v>
      </c>
      <c r="D146" s="3">
        <v>4</v>
      </c>
      <c r="E146" s="23">
        <v>308.07</v>
      </c>
      <c r="F146" s="24">
        <v>1232.28</v>
      </c>
    </row>
    <row r="147" spans="1:6" ht="30.75" customHeight="1" x14ac:dyDescent="0.25">
      <c r="A147" s="75" t="s">
        <v>278</v>
      </c>
      <c r="B147" s="76"/>
      <c r="C147" s="76"/>
      <c r="D147" s="76"/>
      <c r="E147" s="21"/>
      <c r="F147" s="22"/>
    </row>
    <row r="148" spans="1:6" x14ac:dyDescent="0.25">
      <c r="A148" s="3">
        <v>326</v>
      </c>
      <c r="B148" s="3" t="s">
        <v>134</v>
      </c>
      <c r="C148" s="3" t="s">
        <v>51</v>
      </c>
      <c r="D148" s="3">
        <v>6</v>
      </c>
      <c r="E148" s="23">
        <v>629.88</v>
      </c>
      <c r="F148" s="24">
        <v>3779.28</v>
      </c>
    </row>
    <row r="149" spans="1:6" x14ac:dyDescent="0.25">
      <c r="A149" s="3">
        <v>327</v>
      </c>
      <c r="B149" s="3" t="s">
        <v>135</v>
      </c>
      <c r="C149" s="3" t="s">
        <v>136</v>
      </c>
      <c r="D149" s="3">
        <v>10</v>
      </c>
      <c r="E149" s="23">
        <v>232.32</v>
      </c>
      <c r="F149" s="24">
        <v>2323.1999999999998</v>
      </c>
    </row>
    <row r="150" spans="1:6" ht="25.5" x14ac:dyDescent="0.25">
      <c r="A150" s="3">
        <v>328</v>
      </c>
      <c r="B150" s="3" t="s">
        <v>137</v>
      </c>
      <c r="C150" s="3" t="s">
        <v>136</v>
      </c>
      <c r="D150" s="3">
        <v>20</v>
      </c>
      <c r="E150" s="23">
        <v>247.16</v>
      </c>
      <c r="F150" s="24">
        <v>4943.2</v>
      </c>
    </row>
    <row r="151" spans="1:6" x14ac:dyDescent="0.25">
      <c r="A151" s="3">
        <v>329</v>
      </c>
      <c r="B151" s="3" t="s">
        <v>138</v>
      </c>
      <c r="C151" s="3" t="s">
        <v>51</v>
      </c>
      <c r="D151" s="3">
        <v>20</v>
      </c>
      <c r="E151" s="23">
        <v>103.99</v>
      </c>
      <c r="F151" s="24">
        <v>2079.8000000000002</v>
      </c>
    </row>
    <row r="152" spans="1:6" x14ac:dyDescent="0.25">
      <c r="A152" s="3">
        <v>330</v>
      </c>
      <c r="B152" s="3" t="s">
        <v>139</v>
      </c>
      <c r="C152" s="3" t="s">
        <v>136</v>
      </c>
      <c r="D152" s="3">
        <v>10</v>
      </c>
      <c r="E152" s="23">
        <v>128.16</v>
      </c>
      <c r="F152" s="24">
        <v>1281.5999999999999</v>
      </c>
    </row>
    <row r="153" spans="1:6" x14ac:dyDescent="0.25">
      <c r="A153" s="3">
        <v>331</v>
      </c>
      <c r="B153" s="3" t="s">
        <v>140</v>
      </c>
      <c r="C153" s="3" t="s">
        <v>119</v>
      </c>
      <c r="D153" s="3">
        <v>36</v>
      </c>
      <c r="E153" s="23">
        <v>265.38</v>
      </c>
      <c r="F153" s="24">
        <v>9553.68</v>
      </c>
    </row>
    <row r="154" spans="1:6" x14ac:dyDescent="0.25">
      <c r="A154" s="3">
        <v>332</v>
      </c>
      <c r="B154" s="3" t="s">
        <v>141</v>
      </c>
      <c r="C154" s="3" t="s">
        <v>119</v>
      </c>
      <c r="D154" s="3">
        <v>24</v>
      </c>
      <c r="E154" s="34">
        <v>315</v>
      </c>
      <c r="F154" s="24">
        <v>7560</v>
      </c>
    </row>
    <row r="155" spans="1:6" x14ac:dyDescent="0.25">
      <c r="A155" s="3">
        <v>333</v>
      </c>
      <c r="B155" s="3" t="s">
        <v>142</v>
      </c>
      <c r="C155" s="3" t="s">
        <v>51</v>
      </c>
      <c r="D155" s="3">
        <v>6</v>
      </c>
      <c r="E155" s="23">
        <v>75.42</v>
      </c>
      <c r="F155" s="24">
        <v>452.52</v>
      </c>
    </row>
    <row r="156" spans="1:6" x14ac:dyDescent="0.25">
      <c r="A156" s="3">
        <v>334</v>
      </c>
      <c r="B156" s="3" t="s">
        <v>143</v>
      </c>
      <c r="C156" s="3" t="s">
        <v>51</v>
      </c>
      <c r="D156" s="3">
        <v>30</v>
      </c>
      <c r="E156" s="23">
        <v>284.94</v>
      </c>
      <c r="F156" s="24">
        <v>8548.2000000000007</v>
      </c>
    </row>
    <row r="157" spans="1:6" x14ac:dyDescent="0.25">
      <c r="A157" s="3">
        <v>335</v>
      </c>
      <c r="B157" s="3" t="s">
        <v>144</v>
      </c>
      <c r="C157" s="3" t="s">
        <v>119</v>
      </c>
      <c r="D157" s="3">
        <v>30</v>
      </c>
      <c r="E157" s="23">
        <v>166.2</v>
      </c>
      <c r="F157" s="24">
        <v>4986</v>
      </c>
    </row>
    <row r="158" spans="1:6" x14ac:dyDescent="0.25">
      <c r="A158" s="3">
        <v>336</v>
      </c>
      <c r="B158" s="3" t="s">
        <v>145</v>
      </c>
      <c r="C158" s="3" t="s">
        <v>119</v>
      </c>
      <c r="D158" s="3">
        <v>5</v>
      </c>
      <c r="E158" s="23">
        <v>183</v>
      </c>
      <c r="F158" s="24">
        <v>915</v>
      </c>
    </row>
    <row r="159" spans="1:6" ht="25.5" x14ac:dyDescent="0.25">
      <c r="A159" s="3">
        <v>337</v>
      </c>
      <c r="B159" s="3" t="s">
        <v>262</v>
      </c>
      <c r="C159" s="3" t="s">
        <v>119</v>
      </c>
      <c r="D159" s="3">
        <v>6</v>
      </c>
      <c r="E159" s="23">
        <v>215.81</v>
      </c>
      <c r="F159" s="24">
        <v>1294.8599999999999</v>
      </c>
    </row>
    <row r="160" spans="1:6" x14ac:dyDescent="0.25">
      <c r="A160" s="3">
        <v>338</v>
      </c>
      <c r="B160" s="3" t="s">
        <v>147</v>
      </c>
      <c r="C160" s="3" t="s">
        <v>51</v>
      </c>
      <c r="D160" s="3">
        <v>3</v>
      </c>
      <c r="E160" s="23">
        <v>619.72</v>
      </c>
      <c r="F160" s="24">
        <v>1859.16</v>
      </c>
    </row>
    <row r="161" spans="1:6" ht="30.75" customHeight="1" x14ac:dyDescent="0.25">
      <c r="A161" s="75" t="s">
        <v>279</v>
      </c>
      <c r="B161" s="76"/>
      <c r="C161" s="76"/>
      <c r="D161" s="76"/>
      <c r="E161" s="21"/>
      <c r="F161" s="22"/>
    </row>
    <row r="162" spans="1:6" ht="25.5" x14ac:dyDescent="0.25">
      <c r="A162" s="3">
        <v>339</v>
      </c>
      <c r="B162" s="3" t="s">
        <v>236</v>
      </c>
      <c r="C162" s="3" t="s">
        <v>149</v>
      </c>
      <c r="D162" s="3">
        <v>25</v>
      </c>
      <c r="E162" s="23">
        <v>479.07</v>
      </c>
      <c r="F162" s="24">
        <v>11976.75</v>
      </c>
    </row>
    <row r="163" spans="1:6" ht="25.5" x14ac:dyDescent="0.25">
      <c r="A163" s="3">
        <v>340</v>
      </c>
      <c r="B163" s="3" t="s">
        <v>237</v>
      </c>
      <c r="C163" s="3" t="s">
        <v>149</v>
      </c>
      <c r="D163" s="3">
        <v>6</v>
      </c>
      <c r="E163" s="23">
        <v>575.92999999999995</v>
      </c>
      <c r="F163" s="24">
        <v>3455.58</v>
      </c>
    </row>
    <row r="164" spans="1:6" x14ac:dyDescent="0.25">
      <c r="A164" s="3">
        <v>341</v>
      </c>
      <c r="B164" s="28" t="s">
        <v>151</v>
      </c>
      <c r="C164" s="28" t="s">
        <v>263</v>
      </c>
      <c r="D164" s="28">
        <v>30</v>
      </c>
      <c r="E164" s="33">
        <v>55.22</v>
      </c>
      <c r="F164" s="24">
        <v>1656.6</v>
      </c>
    </row>
    <row r="165" spans="1:6" ht="25.5" x14ac:dyDescent="0.25">
      <c r="A165" s="3">
        <v>342</v>
      </c>
      <c r="B165" s="28" t="s">
        <v>152</v>
      </c>
      <c r="C165" s="28" t="s">
        <v>149</v>
      </c>
      <c r="D165" s="28">
        <v>4</v>
      </c>
      <c r="E165" s="33">
        <v>1087.5899999999999</v>
      </c>
      <c r="F165" s="24">
        <v>4350.3599999999997</v>
      </c>
    </row>
    <row r="166" spans="1:6" x14ac:dyDescent="0.25">
      <c r="A166" s="3">
        <v>343</v>
      </c>
      <c r="B166" s="28" t="s">
        <v>153</v>
      </c>
      <c r="C166" s="28" t="s">
        <v>263</v>
      </c>
      <c r="D166" s="28">
        <v>30</v>
      </c>
      <c r="E166" s="33">
        <v>82.5</v>
      </c>
      <c r="F166" s="24">
        <v>2475</v>
      </c>
    </row>
    <row r="167" spans="1:6" ht="25.5" x14ac:dyDescent="0.25">
      <c r="A167" s="3">
        <v>344</v>
      </c>
      <c r="B167" s="28" t="s">
        <v>154</v>
      </c>
      <c r="C167" s="28" t="s">
        <v>149</v>
      </c>
      <c r="D167" s="28">
        <v>4</v>
      </c>
      <c r="E167" s="33">
        <v>766.53</v>
      </c>
      <c r="F167" s="24">
        <v>3066.12</v>
      </c>
    </row>
    <row r="168" spans="1:6" ht="30.75" customHeight="1" x14ac:dyDescent="0.25">
      <c r="A168" s="75" t="s">
        <v>280</v>
      </c>
      <c r="B168" s="76"/>
      <c r="C168" s="76"/>
      <c r="D168" s="76"/>
      <c r="E168" s="21"/>
      <c r="F168" s="22"/>
    </row>
    <row r="169" spans="1:6" x14ac:dyDescent="0.25">
      <c r="A169" s="3">
        <v>345</v>
      </c>
      <c r="B169" s="32" t="s">
        <v>155</v>
      </c>
      <c r="C169" s="3" t="s">
        <v>98</v>
      </c>
      <c r="D169" s="13">
        <v>1000</v>
      </c>
      <c r="E169" s="34">
        <v>5.5</v>
      </c>
      <c r="F169" s="24">
        <v>5500</v>
      </c>
    </row>
    <row r="170" spans="1:6" x14ac:dyDescent="0.25">
      <c r="A170" s="3">
        <v>346</v>
      </c>
      <c r="B170" s="3" t="s">
        <v>156</v>
      </c>
      <c r="C170" s="3" t="s">
        <v>98</v>
      </c>
      <c r="D170" s="3">
        <v>1000</v>
      </c>
      <c r="E170" s="23">
        <v>6.59</v>
      </c>
      <c r="F170" s="24">
        <v>6590</v>
      </c>
    </row>
    <row r="171" spans="1:6" x14ac:dyDescent="0.25">
      <c r="A171" s="3">
        <v>347</v>
      </c>
      <c r="B171" s="3" t="s">
        <v>157</v>
      </c>
      <c r="C171" s="3" t="s">
        <v>98</v>
      </c>
      <c r="D171" s="3">
        <v>200</v>
      </c>
      <c r="E171" s="23">
        <v>6.7</v>
      </c>
      <c r="F171" s="24">
        <v>1340</v>
      </c>
    </row>
    <row r="172" spans="1:6" x14ac:dyDescent="0.25">
      <c r="A172" s="3">
        <v>348</v>
      </c>
      <c r="B172" s="3" t="s">
        <v>158</v>
      </c>
      <c r="C172" s="3" t="s">
        <v>98</v>
      </c>
      <c r="D172" s="3">
        <v>300</v>
      </c>
      <c r="E172" s="34">
        <v>3.5</v>
      </c>
      <c r="F172" s="24">
        <v>1050</v>
      </c>
    </row>
    <row r="173" spans="1:6" x14ac:dyDescent="0.25">
      <c r="A173" s="3">
        <v>349</v>
      </c>
      <c r="B173" s="3" t="s">
        <v>159</v>
      </c>
      <c r="C173" s="3" t="s">
        <v>98</v>
      </c>
      <c r="D173" s="3">
        <v>1000</v>
      </c>
      <c r="E173" s="34">
        <v>5</v>
      </c>
      <c r="F173" s="24">
        <v>5000</v>
      </c>
    </row>
    <row r="174" spans="1:6" x14ac:dyDescent="0.25">
      <c r="A174" s="3">
        <v>350</v>
      </c>
      <c r="B174" s="3" t="s">
        <v>160</v>
      </c>
      <c r="C174" s="3" t="s">
        <v>98</v>
      </c>
      <c r="D174" s="3">
        <v>1000</v>
      </c>
      <c r="E174" s="34">
        <v>5.88</v>
      </c>
      <c r="F174" s="24">
        <v>5880</v>
      </c>
    </row>
    <row r="175" spans="1:6" x14ac:dyDescent="0.25">
      <c r="A175" s="3">
        <v>351</v>
      </c>
      <c r="B175" s="3" t="s">
        <v>161</v>
      </c>
      <c r="C175" s="3" t="s">
        <v>98</v>
      </c>
      <c r="D175" s="13">
        <v>3000</v>
      </c>
      <c r="E175" s="34">
        <v>2.5499999999999998</v>
      </c>
      <c r="F175" s="24">
        <v>7650</v>
      </c>
    </row>
    <row r="176" spans="1:6" x14ac:dyDescent="0.25">
      <c r="A176" s="3">
        <v>352</v>
      </c>
      <c r="B176" s="3" t="s">
        <v>162</v>
      </c>
      <c r="C176" s="3" t="s">
        <v>98</v>
      </c>
      <c r="D176" s="3">
        <v>200</v>
      </c>
      <c r="E176" s="34">
        <v>5</v>
      </c>
      <c r="F176" s="24">
        <v>1000</v>
      </c>
    </row>
    <row r="177" spans="1:6" ht="25.5" x14ac:dyDescent="0.25">
      <c r="A177" s="3">
        <v>353</v>
      </c>
      <c r="B177" s="3" t="s">
        <v>163</v>
      </c>
      <c r="C177" s="3" t="s">
        <v>98</v>
      </c>
      <c r="D177" s="3">
        <v>300</v>
      </c>
      <c r="E177" s="23">
        <v>5.79</v>
      </c>
      <c r="F177" s="24">
        <v>1737</v>
      </c>
    </row>
    <row r="178" spans="1:6" x14ac:dyDescent="0.25">
      <c r="A178" s="3">
        <v>354</v>
      </c>
      <c r="B178" s="3" t="s">
        <v>164</v>
      </c>
      <c r="C178" s="3" t="s">
        <v>98</v>
      </c>
      <c r="D178" s="3">
        <v>1000</v>
      </c>
      <c r="E178" s="23">
        <v>12.24</v>
      </c>
      <c r="F178" s="24">
        <v>12240</v>
      </c>
    </row>
    <row r="179" spans="1:6" x14ac:dyDescent="0.25">
      <c r="A179" s="3">
        <v>355</v>
      </c>
      <c r="B179" s="3" t="s">
        <v>165</v>
      </c>
      <c r="C179" s="3" t="s">
        <v>98</v>
      </c>
      <c r="D179" s="3">
        <v>1000</v>
      </c>
      <c r="E179" s="23">
        <v>11.86</v>
      </c>
      <c r="F179" s="24">
        <v>11860</v>
      </c>
    </row>
    <row r="180" spans="1:6" x14ac:dyDescent="0.25">
      <c r="A180" s="3">
        <v>356</v>
      </c>
      <c r="B180" s="3" t="s">
        <v>166</v>
      </c>
      <c r="C180" s="3" t="s">
        <v>98</v>
      </c>
      <c r="D180" s="3">
        <v>2</v>
      </c>
      <c r="E180" s="23">
        <v>21.59</v>
      </c>
      <c r="F180" s="24">
        <v>43.18</v>
      </c>
    </row>
    <row r="181" spans="1:6" x14ac:dyDescent="0.25">
      <c r="A181" s="3">
        <v>357</v>
      </c>
      <c r="B181" s="3" t="s">
        <v>167</v>
      </c>
      <c r="C181" s="3" t="s">
        <v>98</v>
      </c>
      <c r="D181" s="3">
        <v>1000</v>
      </c>
      <c r="E181" s="23">
        <v>12.37</v>
      </c>
      <c r="F181" s="24">
        <v>12370</v>
      </c>
    </row>
    <row r="182" spans="1:6" x14ac:dyDescent="0.25">
      <c r="A182" s="3">
        <v>358</v>
      </c>
      <c r="B182" s="3" t="s">
        <v>168</v>
      </c>
      <c r="C182" s="3" t="s">
        <v>98</v>
      </c>
      <c r="D182" s="3">
        <v>1000</v>
      </c>
      <c r="E182" s="23">
        <v>30.9</v>
      </c>
      <c r="F182" s="24">
        <v>30900</v>
      </c>
    </row>
    <row r="183" spans="1:6" x14ac:dyDescent="0.25">
      <c r="A183" s="3">
        <v>359</v>
      </c>
      <c r="B183" s="3" t="s">
        <v>169</v>
      </c>
      <c r="C183" s="3" t="s">
        <v>98</v>
      </c>
      <c r="D183" s="3">
        <v>300</v>
      </c>
      <c r="E183" s="23">
        <v>107.78</v>
      </c>
      <c r="F183" s="24">
        <v>32334</v>
      </c>
    </row>
    <row r="184" spans="1:6" ht="25.5" x14ac:dyDescent="0.25">
      <c r="A184" s="3">
        <v>360</v>
      </c>
      <c r="B184" s="3" t="s">
        <v>170</v>
      </c>
      <c r="C184" s="3" t="s">
        <v>98</v>
      </c>
      <c r="D184" s="3">
        <v>350</v>
      </c>
      <c r="E184" s="23">
        <v>61.42</v>
      </c>
      <c r="F184" s="24">
        <v>21497</v>
      </c>
    </row>
    <row r="185" spans="1:6" x14ac:dyDescent="0.25">
      <c r="A185" s="3">
        <v>361</v>
      </c>
      <c r="B185" s="3" t="s">
        <v>171</v>
      </c>
      <c r="C185" s="3" t="s">
        <v>98</v>
      </c>
      <c r="D185" s="3">
        <v>3</v>
      </c>
      <c r="E185" s="23">
        <v>354.57</v>
      </c>
      <c r="F185" s="24">
        <v>1063.71</v>
      </c>
    </row>
    <row r="186" spans="1:6" x14ac:dyDescent="0.25">
      <c r="A186" s="3">
        <v>362</v>
      </c>
      <c r="B186" s="3" t="s">
        <v>172</v>
      </c>
      <c r="C186" s="3" t="s">
        <v>98</v>
      </c>
      <c r="D186" s="3">
        <v>3</v>
      </c>
      <c r="E186" s="23">
        <v>153.16</v>
      </c>
      <c r="F186" s="24">
        <v>459.48</v>
      </c>
    </row>
    <row r="187" spans="1:6" ht="30.75" customHeight="1" x14ac:dyDescent="0.25">
      <c r="A187" s="75" t="s">
        <v>259</v>
      </c>
      <c r="B187" s="76"/>
      <c r="C187" s="76"/>
      <c r="D187" s="76"/>
      <c r="E187" s="21"/>
      <c r="F187" s="22"/>
    </row>
    <row r="188" spans="1:6" x14ac:dyDescent="0.25">
      <c r="A188" s="3">
        <v>363</v>
      </c>
      <c r="B188" s="3" t="s">
        <v>173</v>
      </c>
      <c r="C188" s="3" t="s">
        <v>42</v>
      </c>
      <c r="D188" s="3">
        <v>6</v>
      </c>
      <c r="E188" s="23">
        <v>255.88</v>
      </c>
      <c r="F188" s="24">
        <v>1535.28</v>
      </c>
    </row>
    <row r="189" spans="1:6" x14ac:dyDescent="0.25">
      <c r="A189" s="3">
        <v>364</v>
      </c>
      <c r="B189" s="3" t="s">
        <v>174</v>
      </c>
      <c r="C189" s="3" t="s">
        <v>175</v>
      </c>
      <c r="D189" s="3">
        <v>25</v>
      </c>
      <c r="E189" s="23">
        <v>214.23</v>
      </c>
      <c r="F189" s="24">
        <v>5355.75</v>
      </c>
    </row>
    <row r="190" spans="1:6" x14ac:dyDescent="0.25">
      <c r="A190" s="3">
        <v>365</v>
      </c>
      <c r="B190" s="3" t="s">
        <v>176</v>
      </c>
      <c r="C190" s="3" t="s">
        <v>175</v>
      </c>
      <c r="D190" s="3">
        <v>500</v>
      </c>
      <c r="E190" s="34">
        <v>110</v>
      </c>
      <c r="F190" s="24">
        <v>55000</v>
      </c>
    </row>
    <row r="191" spans="1:6" x14ac:dyDescent="0.25">
      <c r="A191" s="3">
        <v>366</v>
      </c>
      <c r="B191" s="3" t="s">
        <v>177</v>
      </c>
      <c r="C191" s="3" t="s">
        <v>175</v>
      </c>
      <c r="D191" s="3">
        <v>300</v>
      </c>
      <c r="E191" s="34">
        <v>100</v>
      </c>
      <c r="F191" s="24">
        <v>30000</v>
      </c>
    </row>
    <row r="192" spans="1:6" x14ac:dyDescent="0.25">
      <c r="A192" s="3">
        <v>367</v>
      </c>
      <c r="B192" s="3" t="s">
        <v>178</v>
      </c>
      <c r="C192" s="3" t="s">
        <v>51</v>
      </c>
      <c r="D192" s="3">
        <v>1000</v>
      </c>
      <c r="E192" s="23">
        <v>12.11</v>
      </c>
      <c r="F192" s="24">
        <v>12110</v>
      </c>
    </row>
    <row r="193" spans="1:6" x14ac:dyDescent="0.25">
      <c r="A193" s="3">
        <v>368</v>
      </c>
      <c r="B193" s="3" t="s">
        <v>179</v>
      </c>
      <c r="C193" s="3" t="s">
        <v>42</v>
      </c>
      <c r="D193" s="3">
        <v>6</v>
      </c>
      <c r="E193" s="23">
        <v>678.38</v>
      </c>
      <c r="F193" s="24">
        <v>4070.28</v>
      </c>
    </row>
    <row r="194" spans="1:6" ht="25.5" x14ac:dyDescent="0.25">
      <c r="A194" s="3">
        <v>369</v>
      </c>
      <c r="B194" s="3" t="s">
        <v>180</v>
      </c>
      <c r="C194" s="3" t="s">
        <v>51</v>
      </c>
      <c r="D194" s="3">
        <v>25</v>
      </c>
      <c r="E194" s="34">
        <v>600</v>
      </c>
      <c r="F194" s="24">
        <v>15000</v>
      </c>
    </row>
    <row r="195" spans="1:6" x14ac:dyDescent="0.25">
      <c r="A195" s="3">
        <v>370</v>
      </c>
      <c r="B195" s="3" t="s">
        <v>181</v>
      </c>
      <c r="C195" s="3" t="s">
        <v>30</v>
      </c>
      <c r="D195" s="3">
        <v>40</v>
      </c>
      <c r="E195" s="23">
        <v>263.57</v>
      </c>
      <c r="F195" s="24">
        <v>10542.8</v>
      </c>
    </row>
    <row r="196" spans="1:6" ht="25.5" x14ac:dyDescent="0.25">
      <c r="A196" s="3">
        <v>371</v>
      </c>
      <c r="B196" s="3" t="s">
        <v>182</v>
      </c>
      <c r="C196" s="3" t="s">
        <v>30</v>
      </c>
      <c r="D196" s="3">
        <v>40</v>
      </c>
      <c r="E196" s="23">
        <v>310.58999999999997</v>
      </c>
      <c r="F196" s="24">
        <v>12423.6</v>
      </c>
    </row>
    <row r="197" spans="1:6" x14ac:dyDescent="0.25">
      <c r="A197" s="3">
        <v>372</v>
      </c>
      <c r="B197" s="3" t="s">
        <v>183</v>
      </c>
      <c r="C197" s="3" t="s">
        <v>35</v>
      </c>
      <c r="D197" s="3">
        <v>10</v>
      </c>
      <c r="E197" s="23">
        <v>1556</v>
      </c>
      <c r="F197" s="24">
        <v>15560</v>
      </c>
    </row>
    <row r="198" spans="1:6" ht="25.5" x14ac:dyDescent="0.25">
      <c r="A198" s="3">
        <v>373</v>
      </c>
      <c r="B198" s="3" t="s">
        <v>184</v>
      </c>
      <c r="C198" s="3" t="s">
        <v>35</v>
      </c>
      <c r="D198" s="3">
        <v>25</v>
      </c>
      <c r="E198" s="23">
        <v>1948.33</v>
      </c>
      <c r="F198" s="24">
        <v>48708.25</v>
      </c>
    </row>
    <row r="199" spans="1:6" ht="25.5" x14ac:dyDescent="0.25">
      <c r="A199" s="3">
        <v>374</v>
      </c>
      <c r="B199" s="3" t="s">
        <v>185</v>
      </c>
      <c r="C199" s="3" t="s">
        <v>51</v>
      </c>
      <c r="D199" s="3">
        <v>4</v>
      </c>
      <c r="E199" s="23">
        <v>2825.29</v>
      </c>
      <c r="F199" s="24">
        <v>11301.16</v>
      </c>
    </row>
    <row r="200" spans="1:6" ht="25.5" x14ac:dyDescent="0.25">
      <c r="A200" s="3">
        <v>375</v>
      </c>
      <c r="B200" s="3" t="s">
        <v>186</v>
      </c>
      <c r="C200" s="3" t="s">
        <v>51</v>
      </c>
      <c r="D200" s="3">
        <v>5</v>
      </c>
      <c r="E200" s="23">
        <v>3030</v>
      </c>
      <c r="F200" s="24">
        <v>15150</v>
      </c>
    </row>
    <row r="201" spans="1:6" ht="25.5" x14ac:dyDescent="0.25">
      <c r="A201" s="3">
        <v>376</v>
      </c>
      <c r="B201" s="3" t="s">
        <v>187</v>
      </c>
      <c r="C201" s="3" t="s">
        <v>51</v>
      </c>
      <c r="D201" s="3">
        <v>15</v>
      </c>
      <c r="E201" s="23">
        <v>2142.33</v>
      </c>
      <c r="F201" s="24">
        <v>32134.95</v>
      </c>
    </row>
    <row r="202" spans="1:6" x14ac:dyDescent="0.25">
      <c r="A202" s="3">
        <v>377</v>
      </c>
      <c r="B202" s="3" t="s">
        <v>188</v>
      </c>
      <c r="C202" s="3" t="s">
        <v>189</v>
      </c>
      <c r="D202" s="3">
        <v>48</v>
      </c>
      <c r="E202" s="23">
        <v>251.33</v>
      </c>
      <c r="F202" s="24">
        <v>12063.84</v>
      </c>
    </row>
    <row r="203" spans="1:6" x14ac:dyDescent="0.25">
      <c r="A203" s="3">
        <v>378</v>
      </c>
      <c r="B203" s="3" t="s">
        <v>190</v>
      </c>
      <c r="C203" s="3" t="s">
        <v>98</v>
      </c>
      <c r="D203" s="3">
        <v>350</v>
      </c>
      <c r="E203" s="23">
        <v>6.6</v>
      </c>
      <c r="F203" s="24">
        <v>2310</v>
      </c>
    </row>
    <row r="204" spans="1:6" x14ac:dyDescent="0.25">
      <c r="A204" s="3">
        <v>379</v>
      </c>
      <c r="B204" s="3" t="s">
        <v>191</v>
      </c>
      <c r="C204" s="3" t="s">
        <v>98</v>
      </c>
      <c r="D204" s="3">
        <v>350</v>
      </c>
      <c r="E204" s="23">
        <v>7.82</v>
      </c>
      <c r="F204" s="24">
        <v>2737</v>
      </c>
    </row>
    <row r="205" spans="1:6" x14ac:dyDescent="0.25">
      <c r="A205" s="3">
        <v>380</v>
      </c>
      <c r="B205" s="3" t="s">
        <v>192</v>
      </c>
      <c r="C205" s="3" t="s">
        <v>98</v>
      </c>
      <c r="D205" s="3">
        <v>2000</v>
      </c>
      <c r="E205" s="23">
        <v>6.41</v>
      </c>
      <c r="F205" s="24">
        <v>12820</v>
      </c>
    </row>
    <row r="206" spans="1:6" ht="30.75" customHeight="1" x14ac:dyDescent="0.25">
      <c r="A206" s="75" t="s">
        <v>260</v>
      </c>
      <c r="B206" s="76"/>
      <c r="C206" s="76"/>
      <c r="D206" s="76"/>
      <c r="E206" s="21"/>
      <c r="F206" s="22"/>
    </row>
    <row r="207" spans="1:6" ht="25.5" x14ac:dyDescent="0.25">
      <c r="A207" s="3">
        <v>381</v>
      </c>
      <c r="B207" s="3" t="s">
        <v>193</v>
      </c>
      <c r="C207" s="3" t="s">
        <v>51</v>
      </c>
      <c r="D207" s="3">
        <v>40</v>
      </c>
      <c r="E207" s="23">
        <v>98.96</v>
      </c>
      <c r="F207" s="24">
        <v>3958.4</v>
      </c>
    </row>
    <row r="208" spans="1:6" x14ac:dyDescent="0.25">
      <c r="A208" s="3">
        <v>382</v>
      </c>
      <c r="B208" s="3" t="s">
        <v>194</v>
      </c>
      <c r="C208" s="3" t="s">
        <v>51</v>
      </c>
      <c r="D208" s="3">
        <v>10</v>
      </c>
      <c r="E208" s="23">
        <v>164.83</v>
      </c>
      <c r="F208" s="24">
        <v>1648.3</v>
      </c>
    </row>
    <row r="209" spans="1:6" x14ac:dyDescent="0.25">
      <c r="A209" s="3">
        <v>383</v>
      </c>
      <c r="B209" s="3" t="s">
        <v>195</v>
      </c>
      <c r="C209" s="3" t="s">
        <v>51</v>
      </c>
      <c r="D209" s="3">
        <v>10</v>
      </c>
      <c r="E209" s="23">
        <v>148.07</v>
      </c>
      <c r="F209" s="24">
        <v>1480.7</v>
      </c>
    </row>
    <row r="210" spans="1:6" ht="25.5" x14ac:dyDescent="0.25">
      <c r="A210" s="3">
        <v>384</v>
      </c>
      <c r="B210" s="3" t="s">
        <v>196</v>
      </c>
      <c r="C210" s="3" t="s">
        <v>51</v>
      </c>
      <c r="D210" s="3">
        <v>10</v>
      </c>
      <c r="E210" s="23">
        <v>244.23</v>
      </c>
      <c r="F210" s="24">
        <v>2442.3000000000002</v>
      </c>
    </row>
    <row r="211" spans="1:6" x14ac:dyDescent="0.25">
      <c r="A211" s="3">
        <v>385</v>
      </c>
      <c r="B211" s="3" t="s">
        <v>238</v>
      </c>
      <c r="C211" s="3" t="s">
        <v>51</v>
      </c>
      <c r="D211" s="3">
        <v>10</v>
      </c>
      <c r="E211" s="23">
        <v>154.09</v>
      </c>
      <c r="F211" s="24">
        <v>1540.9</v>
      </c>
    </row>
    <row r="212" spans="1:6" x14ac:dyDescent="0.25">
      <c r="A212" s="3">
        <v>386</v>
      </c>
      <c r="B212" s="3" t="s">
        <v>198</v>
      </c>
      <c r="C212" s="3" t="s">
        <v>51</v>
      </c>
      <c r="D212" s="3">
        <v>30</v>
      </c>
      <c r="E212" s="23">
        <v>76.41</v>
      </c>
      <c r="F212" s="24">
        <v>2292.3000000000002</v>
      </c>
    </row>
    <row r="213" spans="1:6" x14ac:dyDescent="0.25">
      <c r="A213" s="3">
        <v>387</v>
      </c>
      <c r="B213" s="3" t="s">
        <v>199</v>
      </c>
      <c r="C213" s="3" t="s">
        <v>51</v>
      </c>
      <c r="D213" s="3">
        <v>12</v>
      </c>
      <c r="E213" s="23">
        <v>86.73</v>
      </c>
      <c r="F213" s="24">
        <v>1040.76</v>
      </c>
    </row>
    <row r="214" spans="1:6" x14ac:dyDescent="0.25">
      <c r="A214" s="3">
        <v>388</v>
      </c>
      <c r="B214" s="3" t="s">
        <v>200</v>
      </c>
      <c r="C214" s="3" t="s">
        <v>51</v>
      </c>
      <c r="D214" s="3">
        <v>10</v>
      </c>
      <c r="E214" s="23">
        <v>90.07</v>
      </c>
      <c r="F214" s="24">
        <v>900.7</v>
      </c>
    </row>
    <row r="215" spans="1:6" x14ac:dyDescent="0.25">
      <c r="A215" s="3">
        <v>389</v>
      </c>
      <c r="B215" s="3" t="s">
        <v>201</v>
      </c>
      <c r="C215" s="3" t="s">
        <v>51</v>
      </c>
      <c r="D215" s="3">
        <v>10</v>
      </c>
      <c r="E215" s="23">
        <v>185.06</v>
      </c>
      <c r="F215" s="24">
        <v>1850.6</v>
      </c>
    </row>
    <row r="216" spans="1:6" x14ac:dyDescent="0.25">
      <c r="A216" s="3">
        <v>390</v>
      </c>
      <c r="B216" s="3" t="s">
        <v>202</v>
      </c>
      <c r="C216" s="3" t="s">
        <v>51</v>
      </c>
      <c r="D216" s="3">
        <v>10</v>
      </c>
      <c r="E216" s="23">
        <v>237.46</v>
      </c>
      <c r="F216" s="24">
        <v>2374.6</v>
      </c>
    </row>
    <row r="217" spans="1:6" x14ac:dyDescent="0.25">
      <c r="A217" s="3">
        <v>391</v>
      </c>
      <c r="B217" s="3" t="s">
        <v>205</v>
      </c>
      <c r="C217" s="3" t="s">
        <v>51</v>
      </c>
      <c r="D217" s="3">
        <v>12</v>
      </c>
      <c r="E217" s="23">
        <v>285.33</v>
      </c>
      <c r="F217" s="24">
        <v>3423.96</v>
      </c>
    </row>
    <row r="218" spans="1:6" x14ac:dyDescent="0.25">
      <c r="A218" s="3">
        <v>392</v>
      </c>
      <c r="B218" s="3" t="s">
        <v>239</v>
      </c>
      <c r="C218" s="3" t="s">
        <v>51</v>
      </c>
      <c r="D218" s="3">
        <v>12</v>
      </c>
      <c r="E218" s="23">
        <v>187.41</v>
      </c>
      <c r="F218" s="24">
        <v>2248.92</v>
      </c>
    </row>
    <row r="219" spans="1:6" x14ac:dyDescent="0.25">
      <c r="A219" s="3">
        <v>393</v>
      </c>
      <c r="B219" s="3" t="s">
        <v>207</v>
      </c>
      <c r="C219" s="3" t="s">
        <v>51</v>
      </c>
      <c r="D219" s="3">
        <v>12</v>
      </c>
      <c r="E219" s="23">
        <v>418.68</v>
      </c>
      <c r="F219" s="24">
        <v>5024.16</v>
      </c>
    </row>
    <row r="220" spans="1:6" x14ac:dyDescent="0.25">
      <c r="A220" s="3">
        <v>394</v>
      </c>
      <c r="B220" s="3" t="s">
        <v>208</v>
      </c>
      <c r="C220" s="3" t="s">
        <v>51</v>
      </c>
      <c r="D220" s="3">
        <v>3</v>
      </c>
      <c r="E220" s="23">
        <v>258.27</v>
      </c>
      <c r="F220" s="24">
        <v>774.81</v>
      </c>
    </row>
    <row r="221" spans="1:6" x14ac:dyDescent="0.25">
      <c r="A221" s="3">
        <v>395</v>
      </c>
      <c r="B221" s="3" t="s">
        <v>209</v>
      </c>
      <c r="C221" s="3" t="s">
        <v>51</v>
      </c>
      <c r="D221" s="3">
        <v>3</v>
      </c>
      <c r="E221" s="23">
        <v>295.02999999999997</v>
      </c>
      <c r="F221" s="24">
        <v>885.09</v>
      </c>
    </row>
    <row r="222" spans="1:6" ht="25.5" x14ac:dyDescent="0.25">
      <c r="A222" s="3">
        <v>396</v>
      </c>
      <c r="B222" s="3" t="s">
        <v>240</v>
      </c>
      <c r="C222" s="3" t="s">
        <v>51</v>
      </c>
      <c r="D222" s="3">
        <v>6</v>
      </c>
      <c r="E222" s="23">
        <v>124.77</v>
      </c>
      <c r="F222" s="24">
        <v>748.62</v>
      </c>
    </row>
    <row r="223" spans="1:6" x14ac:dyDescent="0.25">
      <c r="A223" s="3">
        <v>397</v>
      </c>
      <c r="B223" s="3" t="s">
        <v>212</v>
      </c>
      <c r="C223" s="3" t="s">
        <v>51</v>
      </c>
      <c r="D223" s="3">
        <v>6</v>
      </c>
      <c r="E223" s="23">
        <v>254.83</v>
      </c>
      <c r="F223" s="24">
        <v>1528.98</v>
      </c>
    </row>
    <row r="224" spans="1:6" ht="13.5" thickBot="1" x14ac:dyDescent="0.3">
      <c r="A224" s="3">
        <v>398</v>
      </c>
      <c r="B224" s="3" t="s">
        <v>213</v>
      </c>
      <c r="C224" s="3" t="s">
        <v>51</v>
      </c>
      <c r="D224" s="3">
        <v>6</v>
      </c>
      <c r="E224" s="25">
        <v>278.17</v>
      </c>
      <c r="F224" s="24">
        <v>1669.02</v>
      </c>
    </row>
    <row r="225" spans="1:6" ht="15" customHeight="1" thickBot="1" x14ac:dyDescent="0.3">
      <c r="A225" s="72" t="s">
        <v>265</v>
      </c>
      <c r="B225" s="73"/>
      <c r="C225" s="73"/>
      <c r="D225" s="73"/>
      <c r="E225" s="74"/>
      <c r="F225" s="26">
        <f>SUM(F6:F224)</f>
        <v>1984679.0200000007</v>
      </c>
    </row>
    <row r="226" spans="1:6" x14ac:dyDescent="0.25">
      <c r="A226" s="82"/>
      <c r="B226" s="83"/>
      <c r="C226" s="83"/>
      <c r="D226" s="83"/>
      <c r="E226" s="83"/>
      <c r="F226" s="83"/>
    </row>
    <row r="227" spans="1:6" x14ac:dyDescent="0.25">
      <c r="A227" s="83"/>
      <c r="B227" s="83"/>
      <c r="C227" s="83"/>
      <c r="D227" s="83"/>
      <c r="E227" s="83"/>
      <c r="F227" s="83"/>
    </row>
  </sheetData>
  <mergeCells count="28">
    <mergeCell ref="A226:F227"/>
    <mergeCell ref="E3:F3"/>
    <mergeCell ref="E2:F2"/>
    <mergeCell ref="A91:D91"/>
    <mergeCell ref="A97:D97"/>
    <mergeCell ref="A101:D101"/>
    <mergeCell ref="A107:D107"/>
    <mergeCell ref="A12:D12"/>
    <mergeCell ref="A187:D187"/>
    <mergeCell ref="A206:D206"/>
    <mergeCell ref="A7:D7"/>
    <mergeCell ref="A8:D8"/>
    <mergeCell ref="A117:D117"/>
    <mergeCell ref="A129:D129"/>
    <mergeCell ref="A147:D147"/>
    <mergeCell ref="A15:D15"/>
    <mergeCell ref="A2:D2"/>
    <mergeCell ref="A5:D5"/>
    <mergeCell ref="A3:A4"/>
    <mergeCell ref="B3:B4"/>
    <mergeCell ref="C3:C4"/>
    <mergeCell ref="D3:D4"/>
    <mergeCell ref="A225:E225"/>
    <mergeCell ref="A161:D161"/>
    <mergeCell ref="A50:D50"/>
    <mergeCell ref="A168:D168"/>
    <mergeCell ref="A82:D82"/>
    <mergeCell ref="A59:D59"/>
  </mergeCells>
  <pageMargins left="0.511811024" right="0.511811024" top="0.78740157499999996" bottom="0.78740157499999996" header="0.31496062000000002" footer="0.31496062000000002"/>
  <pageSetup paperSize="8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Lote 1</vt:lpstr>
      <vt:lpstr>Lote 2</vt:lpstr>
      <vt:lpstr>Plan3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Josmar Teixeira de Resende</dc:creator>
  <cp:lastModifiedBy>Elenice da Silva Sousa Santos</cp:lastModifiedBy>
  <cp:lastPrinted>2013-11-14T18:34:57Z</cp:lastPrinted>
  <dcterms:created xsi:type="dcterms:W3CDTF">2013-09-05T18:13:37Z</dcterms:created>
  <dcterms:modified xsi:type="dcterms:W3CDTF">2013-11-27T16:54:21Z</dcterms:modified>
</cp:coreProperties>
</file>