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GEINF\_RODOVIAS\FERROGRÃO\20210903_EditalCompleto\"/>
    </mc:Choice>
  </mc:AlternateContent>
  <bookViews>
    <workbookView xWindow="0" yWindow="0" windowWidth="28800" windowHeight="12045"/>
  </bookViews>
  <sheets>
    <sheet name="Lista de Produtos" sheetId="1" r:id="rId1"/>
  </sheets>
  <definedNames>
    <definedName name="_xlnm._FilterDatabase" localSheetId="0" hidden="1">'Lista de Produtos'!$B$1:$B$30</definedName>
  </definedNames>
  <calcPr calcId="152511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</calcChain>
</file>

<file path=xl/sharedStrings.xml><?xml version="1.0" encoding="utf-8"?>
<sst xmlns="http://schemas.openxmlformats.org/spreadsheetml/2006/main" count="43" uniqueCount="28">
  <si>
    <t>Obs.: A Contratada poderá apresentar, no plano de trabalho, a eventual subdivisão dos produtos previstos na lista acima (subprodutos), devendo prever quantidade e data de entrega, para fins de medição parcial dos mesmos.
A medição das entregas parciais (subprodutos) estará condicionada à aprovação dos respectivos Planos de Trabalho por parte da EPL e seguirá o critério de pagamento defindo na documentação de contrato.</t>
  </si>
  <si>
    <t>unidade</t>
  </si>
  <si>
    <t xml:space="preserve"> Compilação de dados gerais existentes</t>
  </si>
  <si>
    <t xml:space="preserve"> Orçamento</t>
  </si>
  <si>
    <t xml:space="preserve"> Projeto de Sinalização</t>
  </si>
  <si>
    <t xml:space="preserve"> Projeto Operacional</t>
  </si>
  <si>
    <t xml:space="preserve"> Projeto de Interferências</t>
  </si>
  <si>
    <t xml:space="preserve"> Projeto de Obras complementares</t>
  </si>
  <si>
    <t xml:space="preserve"> Projeto de OAEs</t>
  </si>
  <si>
    <t xml:space="preserve"> Projeto Pátios Ferroviários </t>
  </si>
  <si>
    <t xml:space="preserve"> Projeto de Superestrutura</t>
  </si>
  <si>
    <t xml:space="preserve"> Projeto de Drenagem e OAC</t>
  </si>
  <si>
    <t xml:space="preserve"> Projeto de Terraplenagem</t>
  </si>
  <si>
    <t xml:space="preserve"> Projeto Geométrico</t>
  </si>
  <si>
    <t xml:space="preserve"> Estudos Hidrológicos</t>
  </si>
  <si>
    <t xml:space="preserve"> Estudos Geotécnicos</t>
  </si>
  <si>
    <t xml:space="preserve"> Estudos Topográficos</t>
  </si>
  <si>
    <t xml:space="preserve"> Coordenação Geral + Administração</t>
  </si>
  <si>
    <t>Custo Total
(R$)</t>
  </si>
  <si>
    <t>Custo Unitário
(R$)</t>
  </si>
  <si>
    <t>Quantidade</t>
  </si>
  <si>
    <t>Unidade de medida</t>
  </si>
  <si>
    <t>Descrição</t>
  </si>
  <si>
    <t>Item</t>
  </si>
  <si>
    <t>Parte B – Elaboração do Projeto Básico de engenharia</t>
  </si>
  <si>
    <t>Orçamento - BÁSICO</t>
  </si>
  <si>
    <t>Cronograma Físico - Financeiro</t>
  </si>
  <si>
    <t>Anexo III - Lista de Produtos e Cronograma Referencial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</si>
</sst>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Calibri Light"/>
      <family val="2"/>
      <scheme val="major"/>
    </font>
    <font>
      <b/>
      <sz val="10"/>
      <color rgb="FF000000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1"/>
      <color rgb="FF000000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u/>
      <sz val="12"/>
      <color rgb="FF000000"/>
      <name val="Calibri Light"/>
      <family val="2"/>
      <scheme val="major"/>
    </font>
    <font>
      <b/>
      <sz val="12"/>
      <color rgb="FF000000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4.9989318521683403E-2"/>
        <bgColor rgb="FFD9D9D9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43" fontId="4" fillId="0" borderId="1" xfId="0" applyNumberFormat="1" applyFont="1" applyFill="1" applyBorder="1" applyAlignment="1">
      <alignment horizontal="center" vertical="center"/>
    </xf>
    <xf numFmtId="43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1" fontId="5" fillId="4" borderId="3" xfId="0" applyNumberFormat="1" applyFont="1" applyFill="1" applyBorder="1" applyAlignment="1">
      <alignment horizontal="center"/>
    </xf>
    <xf numFmtId="1" fontId="5" fillId="4" borderId="4" xfId="0" applyNumberFormat="1" applyFont="1" applyFill="1" applyBorder="1" applyAlignment="1">
      <alignment horizontal="center"/>
    </xf>
    <xf numFmtId="1" fontId="5" fillId="4" borderId="5" xfId="0" applyNumberFormat="1" applyFont="1" applyFill="1" applyBorder="1" applyAlignment="1">
      <alignment horizontal="center"/>
    </xf>
    <xf numFmtId="43" fontId="4" fillId="5" borderId="6" xfId="0" applyNumberFormat="1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3" fontId="4" fillId="5" borderId="8" xfId="0" applyNumberFormat="1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43" fontId="4" fillId="0" borderId="17" xfId="0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20" xfId="0" applyFont="1" applyFill="1" applyBorder="1" applyAlignment="1">
      <alignment horizontal="left" vertical="top" wrapText="1"/>
    </xf>
    <xf numFmtId="0" fontId="3" fillId="2" borderId="21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</cellXfs>
  <cellStyles count="2">
    <cellStyle name="Normal" xfId="0" builtinId="0"/>
    <cellStyle name="Porcentagem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outlinePr summaryBelow="0" summaryRight="0"/>
  </sheetPr>
  <dimension ref="A1:R30"/>
  <sheetViews>
    <sheetView showGridLines="0" tabSelected="1" topLeftCell="A4" zoomScale="70" zoomScaleNormal="70" workbookViewId="0">
      <pane ySplit="3" topLeftCell="A7" activePane="bottomLeft" state="frozen"/>
      <selection activeCell="A4" sqref="A4"/>
      <selection pane="bottomLeft" activeCell="A7" sqref="A7:A22"/>
    </sheetView>
  </sheetViews>
  <sheetFormatPr defaultColWidth="14.42578125" defaultRowHeight="15.75" customHeight="1" x14ac:dyDescent="0.2"/>
  <cols>
    <col min="1" max="1" width="11.42578125" style="1" customWidth="1"/>
    <col min="2" max="2" width="51.140625" style="2" customWidth="1"/>
    <col min="3" max="3" width="15.140625" style="1" customWidth="1"/>
    <col min="4" max="4" width="14.42578125" style="1" customWidth="1"/>
    <col min="5" max="6" width="17.7109375" style="1" customWidth="1"/>
    <col min="7" max="18" width="4.85546875" style="1" customWidth="1"/>
    <col min="19" max="16384" width="14.42578125" style="1"/>
  </cols>
  <sheetData>
    <row r="1" spans="1:18" x14ac:dyDescent="0.2">
      <c r="B1" s="17" t="s">
        <v>25</v>
      </c>
      <c r="C1" s="16"/>
      <c r="D1" s="16"/>
      <c r="E1" s="16"/>
    </row>
    <row r="2" spans="1:18" x14ac:dyDescent="0.2">
      <c r="B2" s="15" t="s">
        <v>24</v>
      </c>
      <c r="C2" s="14"/>
      <c r="D2" s="14"/>
      <c r="E2" s="14"/>
      <c r="F2" s="13"/>
    </row>
    <row r="3" spans="1:18" ht="5.0999999999999996" customHeight="1" x14ac:dyDescent="0.2">
      <c r="B3" s="4"/>
      <c r="C3" s="3"/>
      <c r="D3" s="3"/>
      <c r="E3" s="3"/>
    </row>
    <row r="4" spans="1:18" ht="21.75" customHeight="1" x14ac:dyDescent="0.2">
      <c r="A4" s="12" t="s">
        <v>27</v>
      </c>
      <c r="B4" s="12"/>
      <c r="C4" s="3"/>
      <c r="D4" s="3"/>
      <c r="E4" s="3"/>
    </row>
    <row r="5" spans="1:18" s="11" customFormat="1" ht="39.950000000000003" customHeight="1" x14ac:dyDescent="0.2">
      <c r="A5" s="38" t="s">
        <v>23</v>
      </c>
      <c r="B5" s="38" t="s">
        <v>22</v>
      </c>
      <c r="C5" s="38" t="s">
        <v>21</v>
      </c>
      <c r="D5" s="38" t="s">
        <v>20</v>
      </c>
      <c r="E5" s="38" t="s">
        <v>19</v>
      </c>
      <c r="F5" s="38" t="s">
        <v>18</v>
      </c>
      <c r="G5" s="38" t="s">
        <v>26</v>
      </c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</row>
    <row r="6" spans="1:18" s="11" customFormat="1" ht="15" customHeight="1" x14ac:dyDescent="0.25">
      <c r="A6" s="38"/>
      <c r="B6" s="38"/>
      <c r="C6" s="38"/>
      <c r="D6" s="38"/>
      <c r="E6" s="38"/>
      <c r="F6" s="38"/>
      <c r="G6" s="18">
        <v>1</v>
      </c>
      <c r="H6" s="19">
        <v>2</v>
      </c>
      <c r="I6" s="19">
        <v>3</v>
      </c>
      <c r="J6" s="19">
        <v>4</v>
      </c>
      <c r="K6" s="19">
        <v>5</v>
      </c>
      <c r="L6" s="19">
        <v>6</v>
      </c>
      <c r="M6" s="19">
        <v>7</v>
      </c>
      <c r="N6" s="19">
        <v>8</v>
      </c>
      <c r="O6" s="19">
        <v>9</v>
      </c>
      <c r="P6" s="19">
        <v>10</v>
      </c>
      <c r="Q6" s="19">
        <v>11</v>
      </c>
      <c r="R6" s="20">
        <v>12</v>
      </c>
    </row>
    <row r="7" spans="1:18" s="10" customFormat="1" ht="25.5" customHeight="1" x14ac:dyDescent="0.2">
      <c r="A7" s="9">
        <v>1</v>
      </c>
      <c r="B7" s="8" t="s">
        <v>17</v>
      </c>
      <c r="C7" s="7" t="s">
        <v>1</v>
      </c>
      <c r="D7" s="7">
        <v>1</v>
      </c>
      <c r="E7" s="6">
        <v>2506418.496421922</v>
      </c>
      <c r="F7" s="5">
        <f t="shared" ref="F7:F22" si="0">D7*E7</f>
        <v>2506418.496421922</v>
      </c>
      <c r="G7" s="28"/>
      <c r="H7" s="29"/>
      <c r="I7" s="29"/>
      <c r="J7" s="29"/>
      <c r="K7" s="29"/>
      <c r="L7" s="29"/>
      <c r="M7" s="29"/>
      <c r="N7" s="29"/>
      <c r="O7" s="29"/>
      <c r="P7" s="29"/>
      <c r="Q7" s="29"/>
      <c r="R7" s="30"/>
    </row>
    <row r="8" spans="1:18" ht="25.5" customHeight="1" x14ac:dyDescent="0.2">
      <c r="A8" s="9">
        <v>2</v>
      </c>
      <c r="B8" s="8" t="s">
        <v>16</v>
      </c>
      <c r="C8" s="7" t="s">
        <v>1</v>
      </c>
      <c r="D8" s="7">
        <v>1</v>
      </c>
      <c r="E8" s="6">
        <v>2458586.9136712658</v>
      </c>
      <c r="F8" s="5">
        <f t="shared" si="0"/>
        <v>2458586.9136712658</v>
      </c>
      <c r="G8" s="21"/>
      <c r="H8" s="23"/>
      <c r="I8" s="23"/>
      <c r="J8" s="23"/>
      <c r="K8" s="23"/>
      <c r="L8" s="24"/>
      <c r="M8" s="24"/>
      <c r="N8" s="24"/>
      <c r="O8" s="24"/>
      <c r="P8" s="24"/>
      <c r="Q8" s="24"/>
      <c r="R8" s="31"/>
    </row>
    <row r="9" spans="1:18" s="10" customFormat="1" ht="25.5" customHeight="1" x14ac:dyDescent="0.2">
      <c r="A9" s="9">
        <v>3</v>
      </c>
      <c r="B9" s="8" t="s">
        <v>15</v>
      </c>
      <c r="C9" s="7" t="s">
        <v>1</v>
      </c>
      <c r="D9" s="7">
        <v>1</v>
      </c>
      <c r="E9" s="6">
        <v>6037728.6797901653</v>
      </c>
      <c r="F9" s="5">
        <f t="shared" si="0"/>
        <v>6037728.6797901653</v>
      </c>
      <c r="G9" s="25"/>
      <c r="H9" s="22"/>
      <c r="I9" s="22"/>
      <c r="J9" s="22"/>
      <c r="K9" s="22"/>
      <c r="L9" s="22"/>
      <c r="M9" s="22"/>
      <c r="N9" s="22"/>
      <c r="O9" s="22"/>
      <c r="P9" s="22"/>
      <c r="Q9" s="22"/>
      <c r="R9" s="32"/>
    </row>
    <row r="10" spans="1:18" ht="25.5" customHeight="1" x14ac:dyDescent="0.2">
      <c r="A10" s="9">
        <v>4</v>
      </c>
      <c r="B10" s="8" t="s">
        <v>14</v>
      </c>
      <c r="C10" s="7" t="s">
        <v>1</v>
      </c>
      <c r="D10" s="7">
        <v>1</v>
      </c>
      <c r="E10" s="6">
        <v>422191.70234532899</v>
      </c>
      <c r="F10" s="5">
        <f t="shared" si="0"/>
        <v>422191.70234532899</v>
      </c>
      <c r="G10" s="21"/>
      <c r="H10" s="23"/>
      <c r="I10" s="23"/>
      <c r="J10" s="23"/>
      <c r="K10" s="23"/>
      <c r="L10" s="24"/>
      <c r="M10" s="24"/>
      <c r="N10" s="24"/>
      <c r="O10" s="24"/>
      <c r="P10" s="24"/>
      <c r="Q10" s="24"/>
      <c r="R10" s="31"/>
    </row>
    <row r="11" spans="1:18" ht="25.5" customHeight="1" x14ac:dyDescent="0.2">
      <c r="A11" s="9">
        <v>5</v>
      </c>
      <c r="B11" s="8" t="s">
        <v>13</v>
      </c>
      <c r="C11" s="7" t="s">
        <v>1</v>
      </c>
      <c r="D11" s="7">
        <v>1</v>
      </c>
      <c r="E11" s="6">
        <v>1854726.7938761816</v>
      </c>
      <c r="F11" s="5">
        <f t="shared" si="0"/>
        <v>1854726.7938761816</v>
      </c>
      <c r="G11" s="21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33"/>
    </row>
    <row r="12" spans="1:18" s="10" customFormat="1" ht="25.5" customHeight="1" x14ac:dyDescent="0.2">
      <c r="A12" s="9">
        <v>6</v>
      </c>
      <c r="B12" s="8" t="s">
        <v>12</v>
      </c>
      <c r="C12" s="7" t="s">
        <v>1</v>
      </c>
      <c r="D12" s="7">
        <v>1</v>
      </c>
      <c r="E12" s="6">
        <v>1604097.8268997187</v>
      </c>
      <c r="F12" s="5">
        <f t="shared" si="0"/>
        <v>1604097.8268997187</v>
      </c>
      <c r="G12" s="25"/>
      <c r="H12" s="26"/>
      <c r="I12" s="22"/>
      <c r="J12" s="22"/>
      <c r="K12" s="22"/>
      <c r="L12" s="22"/>
      <c r="M12" s="22"/>
      <c r="N12" s="22"/>
      <c r="O12" s="22"/>
      <c r="P12" s="22"/>
      <c r="Q12" s="26"/>
      <c r="R12" s="32"/>
    </row>
    <row r="13" spans="1:18" ht="25.5" customHeight="1" x14ac:dyDescent="0.2">
      <c r="A13" s="9">
        <v>7</v>
      </c>
      <c r="B13" s="8" t="s">
        <v>11</v>
      </c>
      <c r="C13" s="7" t="s">
        <v>1</v>
      </c>
      <c r="D13" s="7">
        <v>1</v>
      </c>
      <c r="E13" s="6">
        <v>1670427.1937901904</v>
      </c>
      <c r="F13" s="5">
        <f t="shared" si="0"/>
        <v>1670427.1937901904</v>
      </c>
      <c r="G13" s="25"/>
      <c r="H13" s="24"/>
      <c r="I13" s="24"/>
      <c r="J13" s="24"/>
      <c r="K13" s="24"/>
      <c r="L13" s="23"/>
      <c r="M13" s="23"/>
      <c r="N13" s="23"/>
      <c r="O13" s="23"/>
      <c r="P13" s="23"/>
      <c r="Q13" s="23"/>
      <c r="R13" s="33"/>
    </row>
    <row r="14" spans="1:18" s="10" customFormat="1" ht="25.5" customHeight="1" x14ac:dyDescent="0.2">
      <c r="A14" s="9">
        <v>8</v>
      </c>
      <c r="B14" s="8" t="s">
        <v>10</v>
      </c>
      <c r="C14" s="7" t="s">
        <v>1</v>
      </c>
      <c r="D14" s="7">
        <v>1</v>
      </c>
      <c r="E14" s="6">
        <v>762331.97869184916</v>
      </c>
      <c r="F14" s="5">
        <f t="shared" si="0"/>
        <v>762331.97869184916</v>
      </c>
      <c r="G14" s="25"/>
      <c r="H14" s="26"/>
      <c r="I14" s="26"/>
      <c r="J14" s="26"/>
      <c r="K14" s="26"/>
      <c r="L14" s="23"/>
      <c r="M14" s="23"/>
      <c r="N14" s="23"/>
      <c r="O14" s="23"/>
      <c r="P14" s="23"/>
      <c r="Q14" s="23"/>
      <c r="R14" s="33"/>
    </row>
    <row r="15" spans="1:18" ht="25.5" customHeight="1" x14ac:dyDescent="0.2">
      <c r="A15" s="9">
        <v>9</v>
      </c>
      <c r="B15" s="8" t="s">
        <v>9</v>
      </c>
      <c r="C15" s="7" t="s">
        <v>1</v>
      </c>
      <c r="D15" s="7">
        <v>1</v>
      </c>
      <c r="E15" s="6">
        <v>762331.97869184916</v>
      </c>
      <c r="F15" s="5">
        <f t="shared" si="0"/>
        <v>762331.97869184916</v>
      </c>
      <c r="G15" s="25"/>
      <c r="H15" s="24"/>
      <c r="I15" s="24"/>
      <c r="J15" s="24"/>
      <c r="K15" s="24"/>
      <c r="L15" s="23"/>
      <c r="M15" s="23"/>
      <c r="N15" s="23"/>
      <c r="O15" s="23"/>
      <c r="P15" s="23"/>
      <c r="Q15" s="23"/>
      <c r="R15" s="33"/>
    </row>
    <row r="16" spans="1:18" s="3" customFormat="1" ht="25.5" customHeight="1" x14ac:dyDescent="0.2">
      <c r="A16" s="9">
        <v>10</v>
      </c>
      <c r="B16" s="8" t="s">
        <v>8</v>
      </c>
      <c r="C16" s="7" t="s">
        <v>1</v>
      </c>
      <c r="D16" s="7">
        <v>1</v>
      </c>
      <c r="E16" s="6">
        <v>3647243.3083198695</v>
      </c>
      <c r="F16" s="5">
        <f t="shared" si="0"/>
        <v>3647243.3083198695</v>
      </c>
      <c r="G16" s="25"/>
      <c r="H16" s="27"/>
      <c r="I16" s="23"/>
      <c r="J16" s="23"/>
      <c r="K16" s="23"/>
      <c r="L16" s="23"/>
      <c r="M16" s="23"/>
      <c r="N16" s="23"/>
      <c r="O16" s="23"/>
      <c r="P16" s="23"/>
      <c r="Q16" s="23"/>
      <c r="R16" s="33"/>
    </row>
    <row r="17" spans="1:18" ht="25.5" customHeight="1" x14ac:dyDescent="0.2">
      <c r="A17" s="9">
        <v>11</v>
      </c>
      <c r="B17" s="8" t="s">
        <v>7</v>
      </c>
      <c r="C17" s="7" t="s">
        <v>1</v>
      </c>
      <c r="D17" s="7">
        <v>1</v>
      </c>
      <c r="E17" s="6">
        <v>358513.44431595638</v>
      </c>
      <c r="F17" s="5">
        <f t="shared" si="0"/>
        <v>358513.44431595638</v>
      </c>
      <c r="G17" s="25"/>
      <c r="H17" s="24"/>
      <c r="I17" s="24"/>
      <c r="J17" s="24"/>
      <c r="K17" s="24"/>
      <c r="L17" s="23"/>
      <c r="M17" s="23"/>
      <c r="N17" s="23"/>
      <c r="O17" s="23"/>
      <c r="P17" s="23"/>
      <c r="Q17" s="23"/>
      <c r="R17" s="33"/>
    </row>
    <row r="18" spans="1:18" s="10" customFormat="1" ht="25.5" customHeight="1" x14ac:dyDescent="0.2">
      <c r="A18" s="9">
        <v>12</v>
      </c>
      <c r="B18" s="8" t="s">
        <v>6</v>
      </c>
      <c r="C18" s="7" t="s">
        <v>1</v>
      </c>
      <c r="D18" s="7">
        <v>1</v>
      </c>
      <c r="E18" s="6">
        <v>669994.7730464933</v>
      </c>
      <c r="F18" s="5">
        <f t="shared" si="0"/>
        <v>669994.7730464933</v>
      </c>
      <c r="G18" s="25"/>
      <c r="H18" s="26"/>
      <c r="I18" s="26"/>
      <c r="J18" s="26"/>
      <c r="K18" s="26"/>
      <c r="L18" s="23"/>
      <c r="M18" s="23"/>
      <c r="N18" s="23"/>
      <c r="O18" s="23"/>
      <c r="P18" s="23"/>
      <c r="Q18" s="23"/>
      <c r="R18" s="33"/>
    </row>
    <row r="19" spans="1:18" s="10" customFormat="1" ht="25.5" customHeight="1" x14ac:dyDescent="0.2">
      <c r="A19" s="9">
        <v>13</v>
      </c>
      <c r="B19" s="8" t="s">
        <v>5</v>
      </c>
      <c r="C19" s="7" t="s">
        <v>1</v>
      </c>
      <c r="D19" s="7">
        <v>1</v>
      </c>
      <c r="E19" s="6">
        <v>772951.54003091203</v>
      </c>
      <c r="F19" s="5">
        <f t="shared" si="0"/>
        <v>772951.54003091203</v>
      </c>
      <c r="G19" s="25"/>
      <c r="H19" s="26"/>
      <c r="I19" s="26"/>
      <c r="J19" s="26"/>
      <c r="K19" s="26"/>
      <c r="L19" s="23"/>
      <c r="M19" s="23"/>
      <c r="N19" s="23"/>
      <c r="O19" s="23"/>
      <c r="P19" s="23"/>
      <c r="Q19" s="23"/>
      <c r="R19" s="33"/>
    </row>
    <row r="20" spans="1:18" ht="25.5" customHeight="1" x14ac:dyDescent="0.2">
      <c r="A20" s="9">
        <v>14</v>
      </c>
      <c r="B20" s="8" t="s">
        <v>4</v>
      </c>
      <c r="C20" s="7" t="s">
        <v>1</v>
      </c>
      <c r="D20" s="7">
        <v>1</v>
      </c>
      <c r="E20" s="6">
        <v>470231.0742138825</v>
      </c>
      <c r="F20" s="5">
        <f t="shared" si="0"/>
        <v>470231.0742138825</v>
      </c>
      <c r="G20" s="25"/>
      <c r="H20" s="24"/>
      <c r="I20" s="24"/>
      <c r="J20" s="24"/>
      <c r="K20" s="24"/>
      <c r="L20" s="23"/>
      <c r="M20" s="23"/>
      <c r="N20" s="23"/>
      <c r="O20" s="23"/>
      <c r="P20" s="23"/>
      <c r="Q20" s="23"/>
      <c r="R20" s="33"/>
    </row>
    <row r="21" spans="1:18" ht="25.5" customHeight="1" x14ac:dyDescent="0.2">
      <c r="A21" s="9">
        <v>15</v>
      </c>
      <c r="B21" s="8" t="s">
        <v>3</v>
      </c>
      <c r="C21" s="7" t="s">
        <v>1</v>
      </c>
      <c r="D21" s="7">
        <v>1</v>
      </c>
      <c r="E21" s="6">
        <v>903328.67317293352</v>
      </c>
      <c r="F21" s="5">
        <f t="shared" si="0"/>
        <v>903328.67317293352</v>
      </c>
      <c r="G21" s="25"/>
      <c r="H21" s="24"/>
      <c r="I21" s="24"/>
      <c r="J21" s="24"/>
      <c r="K21" s="24"/>
      <c r="L21" s="23"/>
      <c r="M21" s="23"/>
      <c r="N21" s="23"/>
      <c r="O21" s="23"/>
      <c r="P21" s="23"/>
      <c r="Q21" s="23"/>
      <c r="R21" s="33"/>
    </row>
    <row r="22" spans="1:18" ht="25.5" customHeight="1" x14ac:dyDescent="0.2">
      <c r="A22" s="9">
        <v>16</v>
      </c>
      <c r="B22" s="8" t="s">
        <v>2</v>
      </c>
      <c r="C22" s="7" t="s">
        <v>1</v>
      </c>
      <c r="D22" s="7">
        <v>1</v>
      </c>
      <c r="E22" s="6">
        <v>135329.87541206524</v>
      </c>
      <c r="F22" s="5">
        <f t="shared" si="0"/>
        <v>135329.87541206524</v>
      </c>
      <c r="G22" s="34"/>
      <c r="H22" s="35"/>
      <c r="I22" s="35"/>
      <c r="J22" s="35"/>
      <c r="K22" s="35"/>
      <c r="L22" s="35"/>
      <c r="M22" s="35"/>
      <c r="N22" s="35"/>
      <c r="O22" s="35"/>
      <c r="P22" s="36"/>
      <c r="Q22" s="36"/>
      <c r="R22" s="37"/>
    </row>
    <row r="23" spans="1:18" ht="15.75" customHeight="1" x14ac:dyDescent="0.2">
      <c r="A23" s="39" t="s">
        <v>0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1:18" ht="15.75" customHeight="1" x14ac:dyDescent="0.2">
      <c r="A24" s="42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4"/>
    </row>
    <row r="25" spans="1:18" ht="15.75" customHeight="1" x14ac:dyDescent="0.2">
      <c r="A25" s="42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4"/>
    </row>
    <row r="26" spans="1:18" ht="15.75" customHeight="1" x14ac:dyDescent="0.2">
      <c r="A26" s="45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7"/>
    </row>
    <row r="27" spans="1:18" ht="15.75" customHeight="1" x14ac:dyDescent="0.2">
      <c r="B27" s="4"/>
      <c r="C27" s="3"/>
      <c r="D27" s="3"/>
      <c r="E27" s="3"/>
    </row>
    <row r="28" spans="1:18" ht="15.75" customHeight="1" x14ac:dyDescent="0.2">
      <c r="B28" s="4"/>
      <c r="C28" s="3"/>
      <c r="D28" s="3"/>
      <c r="E28" s="3"/>
    </row>
    <row r="29" spans="1:18" ht="15.75" customHeight="1" x14ac:dyDescent="0.2">
      <c r="B29" s="4"/>
      <c r="C29" s="3"/>
      <c r="D29" s="3"/>
      <c r="E29" s="3"/>
    </row>
    <row r="30" spans="1:18" ht="15.75" customHeight="1" x14ac:dyDescent="0.2">
      <c r="B30" s="4"/>
      <c r="C30" s="3"/>
      <c r="D30" s="3"/>
      <c r="E30" s="3"/>
    </row>
  </sheetData>
  <autoFilter ref="B1:B30"/>
  <mergeCells count="8">
    <mergeCell ref="G5:R5"/>
    <mergeCell ref="A23:R26"/>
    <mergeCell ref="A5:A6"/>
    <mergeCell ref="F5:F6"/>
    <mergeCell ref="C5:C6"/>
    <mergeCell ref="E5:E6"/>
    <mergeCell ref="D5:D6"/>
    <mergeCell ref="B5:B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Lista de Produtos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Santi Ferri</dc:creator>
  <cp:lastModifiedBy>Santi Ferri</cp:lastModifiedBy>
  <dcterms:created xsi:type="dcterms:W3CDTF">2021-09-03T23:58:00Z</dcterms:created>
  <dcterms:modified xsi:type="dcterms:W3CDTF">2021-09-04T00:25:48Z</dcterms:modified>
</cp:coreProperties>
</file>